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rinowireless-my.sharepoint.com/personal/miriam_pirra_piemonteinnova_it/Documents/Condivisionivarie/Bando_GRINS/Allegati/"/>
    </mc:Choice>
  </mc:AlternateContent>
  <xr:revisionPtr revIDLastSave="330" documentId="8_{FAB266DA-5C19-4818-B38A-75B6DC40527C}" xr6:coauthVersionLast="47" xr6:coauthVersionMax="47" xr10:uidLastSave="{F18F5363-1162-4EBA-AB16-8097FF41A450}"/>
  <bookViews>
    <workbookView xWindow="28680" yWindow="-120" windowWidth="29040" windowHeight="15720" activeTab="6" xr2:uid="{00000000-000D-0000-FFFF-FFFF00000000}"/>
  </bookViews>
  <sheets>
    <sheet name="0_dati_progetto" sheetId="1" r:id="rId1"/>
    <sheet name="1_istruzioni" sheetId="2" r:id="rId2"/>
    <sheet name="2_budget_Capofila" sheetId="3" r:id="rId3"/>
    <sheet name="2_budget_Partner 1" sheetId="6" r:id="rId4"/>
    <sheet name="2_budget_Partner 2" sheetId="7" r:id="rId5"/>
    <sheet name="3_budget_Totale" sheetId="8" r:id="rId6"/>
    <sheet name="4_cronoprogramma" sheetId="4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8" l="1"/>
  <c r="J18" i="8"/>
  <c r="I18" i="8"/>
  <c r="J9" i="8"/>
  <c r="K9" i="8"/>
  <c r="I9" i="8"/>
  <c r="J8" i="8"/>
  <c r="K8" i="8"/>
  <c r="I8" i="8"/>
  <c r="J7" i="8"/>
  <c r="K7" i="8"/>
  <c r="I7" i="8"/>
  <c r="J6" i="8"/>
  <c r="K6" i="8"/>
  <c r="I6" i="8"/>
  <c r="L9" i="3"/>
  <c r="F9" i="8"/>
  <c r="G9" i="8"/>
  <c r="F8" i="8"/>
  <c r="G8" i="8"/>
  <c r="F7" i="8"/>
  <c r="G7" i="8"/>
  <c r="F6" i="8"/>
  <c r="G6" i="8"/>
  <c r="E9" i="8"/>
  <c r="E8" i="8"/>
  <c r="E7" i="8"/>
  <c r="E6" i="8"/>
  <c r="D9" i="8"/>
  <c r="D8" i="8"/>
  <c r="D7" i="8"/>
  <c r="D6" i="8"/>
  <c r="B9" i="8"/>
  <c r="C9" i="8" s="1"/>
  <c r="B8" i="8"/>
  <c r="C8" i="8" s="1"/>
  <c r="B7" i="8"/>
  <c r="C7" i="8" s="1"/>
  <c r="B6" i="8"/>
  <c r="C6" i="8" s="1"/>
  <c r="B34" i="7"/>
  <c r="B33" i="7"/>
  <c r="B32" i="7"/>
  <c r="B35" i="7" s="1"/>
  <c r="O28" i="7"/>
  <c r="N28" i="7"/>
  <c r="M28" i="7"/>
  <c r="J21" i="7"/>
  <c r="I21" i="7"/>
  <c r="H21" i="7"/>
  <c r="G21" i="7"/>
  <c r="E21" i="7"/>
  <c r="F20" i="7"/>
  <c r="E20" i="7"/>
  <c r="F19" i="7"/>
  <c r="E19" i="7"/>
  <c r="E18" i="7"/>
  <c r="F18" i="7" s="1"/>
  <c r="F21" i="7" s="1"/>
  <c r="J17" i="7"/>
  <c r="I17" i="7"/>
  <c r="H17" i="7"/>
  <c r="G17" i="7"/>
  <c r="E16" i="7"/>
  <c r="F16" i="7" s="1"/>
  <c r="E15" i="7"/>
  <c r="F15" i="7" s="1"/>
  <c r="E14" i="7"/>
  <c r="E17" i="7" s="1"/>
  <c r="J13" i="7"/>
  <c r="I13" i="7"/>
  <c r="H13" i="7"/>
  <c r="G13" i="7"/>
  <c r="G28" i="7" s="1"/>
  <c r="F12" i="7"/>
  <c r="E12" i="7"/>
  <c r="E11" i="7"/>
  <c r="F11" i="7" s="1"/>
  <c r="E10" i="7"/>
  <c r="F10" i="7" s="1"/>
  <c r="J9" i="7"/>
  <c r="J28" i="7" s="1"/>
  <c r="I9" i="7"/>
  <c r="I28" i="7" s="1"/>
  <c r="H9" i="7"/>
  <c r="H28" i="7" s="1"/>
  <c r="G9" i="7"/>
  <c r="E8" i="7"/>
  <c r="E9" i="7" s="1"/>
  <c r="E7" i="7"/>
  <c r="F7" i="7" s="1"/>
  <c r="F6" i="7"/>
  <c r="E6" i="7"/>
  <c r="B34" i="6"/>
  <c r="B33" i="6"/>
  <c r="B32" i="6"/>
  <c r="B35" i="6" s="1"/>
  <c r="O28" i="6"/>
  <c r="N28" i="6"/>
  <c r="M28" i="6"/>
  <c r="J21" i="6"/>
  <c r="I21" i="6"/>
  <c r="H21" i="6"/>
  <c r="G21" i="6"/>
  <c r="E20" i="6"/>
  <c r="E21" i="6" s="1"/>
  <c r="E19" i="6"/>
  <c r="F19" i="6" s="1"/>
  <c r="E18" i="6"/>
  <c r="F18" i="6" s="1"/>
  <c r="J17" i="6"/>
  <c r="I17" i="6"/>
  <c r="H17" i="6"/>
  <c r="G17" i="6"/>
  <c r="E16" i="6"/>
  <c r="F16" i="6" s="1"/>
  <c r="E15" i="6"/>
  <c r="E17" i="6" s="1"/>
  <c r="F14" i="6"/>
  <c r="E14" i="6"/>
  <c r="J13" i="6"/>
  <c r="I13" i="6"/>
  <c r="I28" i="6" s="1"/>
  <c r="H13" i="6"/>
  <c r="H28" i="6" s="1"/>
  <c r="G13" i="6"/>
  <c r="G28" i="6" s="1"/>
  <c r="E13" i="6"/>
  <c r="E12" i="6"/>
  <c r="F12" i="6" s="1"/>
  <c r="E11" i="6"/>
  <c r="F11" i="6" s="1"/>
  <c r="E10" i="6"/>
  <c r="F10" i="6" s="1"/>
  <c r="F13" i="6" s="1"/>
  <c r="J9" i="6"/>
  <c r="J28" i="6" s="1"/>
  <c r="I9" i="6"/>
  <c r="H9" i="6"/>
  <c r="G9" i="6"/>
  <c r="E8" i="6"/>
  <c r="E9" i="6" s="1"/>
  <c r="F7" i="6"/>
  <c r="E7" i="6"/>
  <c r="E6" i="6"/>
  <c r="F6" i="6" s="1"/>
  <c r="I16" i="8" l="1"/>
  <c r="K16" i="8"/>
  <c r="J16" i="8"/>
  <c r="G16" i="8"/>
  <c r="F16" i="8"/>
  <c r="H7" i="8"/>
  <c r="D16" i="8"/>
  <c r="E16" i="8"/>
  <c r="F13" i="7"/>
  <c r="F9" i="7"/>
  <c r="L9" i="7"/>
  <c r="L21" i="7"/>
  <c r="E13" i="7"/>
  <c r="L13" i="7" s="1"/>
  <c r="F14" i="7"/>
  <c r="F17" i="7" s="1"/>
  <c r="L17" i="7" s="1"/>
  <c r="F8" i="7"/>
  <c r="E28" i="6"/>
  <c r="L13" i="6"/>
  <c r="F20" i="6"/>
  <c r="F21" i="6" s="1"/>
  <c r="L21" i="6" s="1"/>
  <c r="F8" i="6"/>
  <c r="F9" i="6" s="1"/>
  <c r="F15" i="6"/>
  <c r="F17" i="6" s="1"/>
  <c r="L17" i="6" s="1"/>
  <c r="H9" i="8" l="1"/>
  <c r="C16" i="8"/>
  <c r="B16" i="8"/>
  <c r="H6" i="8"/>
  <c r="H8" i="8"/>
  <c r="L28" i="7"/>
  <c r="E28" i="7"/>
  <c r="F28" i="7"/>
  <c r="F28" i="6"/>
  <c r="L9" i="6"/>
  <c r="L28" i="6" s="1"/>
  <c r="H16" i="8" l="1"/>
  <c r="B34" i="3" l="1"/>
  <c r="B33" i="3"/>
  <c r="B32" i="3"/>
  <c r="B35" i="3" s="1"/>
  <c r="O28" i="3"/>
  <c r="N28" i="3"/>
  <c r="M28" i="3"/>
  <c r="J21" i="3"/>
  <c r="I21" i="3"/>
  <c r="H21" i="3"/>
  <c r="G21" i="3"/>
  <c r="E20" i="3"/>
  <c r="E19" i="3"/>
  <c r="F19" i="3" s="1"/>
  <c r="E18" i="3"/>
  <c r="F18" i="3" s="1"/>
  <c r="J17" i="3"/>
  <c r="I17" i="3"/>
  <c r="H17" i="3"/>
  <c r="G17" i="3"/>
  <c r="E16" i="3"/>
  <c r="F16" i="3" s="1"/>
  <c r="E15" i="3"/>
  <c r="E14" i="3"/>
  <c r="F14" i="3" s="1"/>
  <c r="J13" i="3"/>
  <c r="I13" i="3"/>
  <c r="H13" i="3"/>
  <c r="G13" i="3"/>
  <c r="E12" i="3"/>
  <c r="F12" i="3" s="1"/>
  <c r="E11" i="3"/>
  <c r="F11" i="3" s="1"/>
  <c r="E10" i="3"/>
  <c r="J9" i="3"/>
  <c r="I9" i="3"/>
  <c r="H9" i="3"/>
  <c r="G9" i="3"/>
  <c r="E8" i="3"/>
  <c r="F8" i="3" s="1"/>
  <c r="E7" i="3"/>
  <c r="F7" i="3" s="1"/>
  <c r="E6" i="3"/>
  <c r="F6" i="3" s="1"/>
  <c r="G28" i="3" l="1"/>
  <c r="I28" i="3"/>
  <c r="H28" i="3"/>
  <c r="J28" i="3"/>
  <c r="E17" i="3"/>
  <c r="E9" i="3"/>
  <c r="E21" i="3"/>
  <c r="F9" i="3"/>
  <c r="E13" i="3"/>
  <c r="F15" i="3"/>
  <c r="F17" i="3" s="1"/>
  <c r="F10" i="3"/>
  <c r="F13" i="3" s="1"/>
  <c r="F20" i="3"/>
  <c r="F21" i="3" s="1"/>
  <c r="E28" i="3" l="1"/>
  <c r="L21" i="3"/>
  <c r="L13" i="3"/>
  <c r="L17" i="3"/>
  <c r="L28" i="3" s="1"/>
  <c r="F28" i="3"/>
</calcChain>
</file>

<file path=xl/sharedStrings.xml><?xml version="1.0" encoding="utf-8"?>
<sst xmlns="http://schemas.openxmlformats.org/spreadsheetml/2006/main" count="293" uniqueCount="100">
  <si>
    <t>GRINS - PE00000018</t>
  </si>
  <si>
    <t>ALLEGATO B Piano Economico Finanziario e Cronoprogramma</t>
  </si>
  <si>
    <t>Progetto</t>
  </si>
  <si>
    <t>Nome esteso del progetto</t>
  </si>
  <si>
    <t>Acronimo</t>
  </si>
  <si>
    <r>
      <t xml:space="preserve">Tematica </t>
    </r>
    <r>
      <rPr>
        <sz val="11"/>
        <color rgb="FF000000"/>
        <rFont val="Calibri"/>
        <family val="2"/>
      </rPr>
      <t>(ref Allegato 1)</t>
    </r>
  </si>
  <si>
    <t>Se Singolo Proponente</t>
  </si>
  <si>
    <t>Denominazione del proponente</t>
  </si>
  <si>
    <t>Codice fiscale del proponente</t>
  </si>
  <si>
    <t xml:space="preserve">Se Partenariato </t>
  </si>
  <si>
    <t>Capofila</t>
  </si>
  <si>
    <t>Partner 1</t>
  </si>
  <si>
    <t>Partner 2</t>
  </si>
  <si>
    <t>Istruzioni per la compilazione del foglio 2 "Budget"</t>
  </si>
  <si>
    <t>Compilare un foglio per ogni Proponente</t>
  </si>
  <si>
    <t xml:space="preserve">Per la descrizione delle voci di spesa fare riferimento all'art. 8 del bando </t>
  </si>
  <si>
    <t>compilare la colonna C facendo riferimento alla tabella n.1 del documento MUR “Linee guida per la rendicontazione destinate ai soggetti attuatori delle iniziative di sistema missione 4 componente 2”  pubblicato nel sito del MUR al link: https://www.mur.gov.it/sites/default/files/2023-05/Linee%20guida%20rendicontazione%20ITEC%20vs.1.0_%20prot%20n.%203760%20del%2022-05-2023.pdf</t>
  </si>
  <si>
    <t>NB: fare attenzione alla tipologia di personale ammissibile</t>
  </si>
  <si>
    <t>colonna D: inserire la previsione di ore da dedicare al progetto</t>
  </si>
  <si>
    <t>colonna E: formula pre-impostata</t>
  </si>
  <si>
    <t>colonna F: formula pre-impostata</t>
  </si>
  <si>
    <t>colonne G H I J: indicare i totali previsti per voce di spesa/WP</t>
  </si>
  <si>
    <t>colonna K: descrivere la voce di spesa presentata in colonna J</t>
  </si>
  <si>
    <t>colonna L: formula pre-impostata</t>
  </si>
  <si>
    <t>Usare il modello per riportare la durata delle singole WP/task</t>
  </si>
  <si>
    <r>
      <t xml:space="preserve">Indicare i mesi in cui verranno prodotti i deliverables, riportando nella cella del mese l'identificativo del deliverable riportato nell'all. A "Proposta progettuale" </t>
    </r>
    <r>
      <rPr>
        <i/>
        <sz val="11"/>
        <color rgb="FF000000"/>
        <rFont val="Calibri"/>
        <family val="2"/>
      </rPr>
      <t>Es. D1 (M6)</t>
    </r>
  </si>
  <si>
    <t>Proponente/Capofila (se in partenariato)</t>
  </si>
  <si>
    <t>Voce di spesa</t>
  </si>
  <si>
    <t>Personale</t>
  </si>
  <si>
    <t xml:space="preserve">Costi indiretti </t>
  </si>
  <si>
    <t xml:space="preserve">servizi di Consulenza Specialistica </t>
  </si>
  <si>
    <t xml:space="preserve">materiali (consumabili), attrezzature e licenze </t>
  </si>
  <si>
    <t>altre tipologie di spese: Assegni di ricerca</t>
  </si>
  <si>
    <t>altre tipologie di spese</t>
  </si>
  <si>
    <t>Descrizione della voce altre tipologie di spese</t>
  </si>
  <si>
    <t>COSTI TOTALI DEL PROGETTO</t>
  </si>
  <si>
    <t>di cui per campo di intervento 022 [vincolo 22%, rif. Art. 6 del Bando]</t>
  </si>
  <si>
    <t>di cui per campo di intervento 006 [vincolo 43%, rif. Art. 6 del Bando]</t>
  </si>
  <si>
    <t>di cui per campo di intervento 023 [vincolo 35%, rif. Art. 6 del Bando]</t>
  </si>
  <si>
    <t>Work Package</t>
  </si>
  <si>
    <t>profilo risorsa impiegata</t>
  </si>
  <si>
    <t>costo orario standard</t>
  </si>
  <si>
    <t>n. ore dedicate al progetto</t>
  </si>
  <si>
    <t>costo complessivo</t>
  </si>
  <si>
    <t>WP 1</t>
  </si>
  <si>
    <t>profilo basso</t>
  </si>
  <si>
    <t>profilo medio</t>
  </si>
  <si>
    <t xml:space="preserve">profilo alto </t>
  </si>
  <si>
    <t>TOTALI WP1</t>
  </si>
  <si>
    <t>WP 2</t>
  </si>
  <si>
    <t>TOTALI WP2</t>
  </si>
  <si>
    <t>WP 3</t>
  </si>
  <si>
    <t>TOTALI WP3</t>
  </si>
  <si>
    <t>WP 4</t>
  </si>
  <si>
    <t>TOTALI WP4</t>
  </si>
  <si>
    <t>TOTALI COSTI DEL PROGETTO</t>
  </si>
  <si>
    <t>Totali Mesi/Persona</t>
  </si>
  <si>
    <t>N. mesi/persona</t>
  </si>
  <si>
    <t>Profilo Basso</t>
  </si>
  <si>
    <t>Profilo Medio</t>
  </si>
  <si>
    <t>Profilo Alto</t>
  </si>
  <si>
    <t>TOTALI</t>
  </si>
  <si>
    <t>n. mesi/persona</t>
  </si>
  <si>
    <t>Ruolo</t>
  </si>
  <si>
    <t>indicare nominativi</t>
  </si>
  <si>
    <t>Professore I fascia, II fascia, RTD-A, RTD-B</t>
  </si>
  <si>
    <t>Partner  1</t>
  </si>
  <si>
    <t>Totale</t>
  </si>
  <si>
    <t>Check su campo 022</t>
  </si>
  <si>
    <t>Check su campo 006</t>
  </si>
  <si>
    <t>Check su campo 023</t>
  </si>
  <si>
    <t>#</t>
  </si>
  <si>
    <t>Work package</t>
  </si>
  <si>
    <t>Lead Part.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</si>
  <si>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</si>
  <si>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</si>
  <si>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</si>
  <si>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</si>
  <si>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</si>
  <si>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</si>
  <si>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</si>
  <si>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</si>
  <si>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</si>
  <si>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</si>
  <si>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</si>
  <si>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</si>
  <si>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</si>
  <si>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</si>
  <si>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</si>
  <si>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</si>
  <si>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 xml:space="preserve">titolo </t>
  </si>
  <si>
    <t>Task 1.1</t>
  </si>
  <si>
    <t>titolo</t>
  </si>
  <si>
    <t>task 2.1</t>
  </si>
  <si>
    <t xml:space="preserve">Task 3.1 </t>
  </si>
  <si>
    <t xml:space="preserve">Task 4.1 </t>
  </si>
  <si>
    <t>Inserire voci altre tipologie di spese</t>
  </si>
  <si>
    <t>Istruzioni per compilazione del foglio 4 "Cronoprogramma"</t>
  </si>
  <si>
    <t>colonne  M N O: fare riferimento art. 4 del bando. E' sufficiente indicare i valori solo per totale di WP (non per singola voce di spesa): vanno indicati le voci di spesa in € per WP dei campi 022 006 023</t>
  </si>
  <si>
    <t>Cifra attesa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</si>
</sst>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&quot; &quot;#,##0.00&quot; &quot;;&quot;-&quot;#,##0.00&quot; &quot;;&quot; -&quot;#&quot; &quot;;&quot; &quot;@&quot; &quot;"/>
    <numFmt numFmtId="165" formatCode="&quot; &quot;#,##0.00&quot; &quot;[$€-410]&quot; &quot;;&quot;-&quot;#,##0.00&quot; &quot;[$€-410]&quot; &quot;;&quot; -&quot;#&quot; &quot;[$€-410]&quot; &quot;;&quot; &quot;@&quot; &quot;"/>
    <numFmt numFmtId="166" formatCode="#,##0.00\ &quot;€&quot;"/>
    <numFmt numFmtId="167" formatCode="#,##0.00\ [$€-410]"/>
  </numFmts>
  <fonts count="18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i/>
      <sz val="11"/>
      <color rgb="FF000000"/>
      <name val="Calibri"/>
      <family val="2"/>
    </font>
    <font>
      <sz val="14"/>
      <color rgb="FF000000"/>
      <name val="Calibri"/>
      <family val="2"/>
    </font>
    <font>
      <sz val="11"/>
      <color rgb="FF000000"/>
      <name val="Corbel"/>
      <family val="2"/>
    </font>
    <font>
      <b/>
      <i/>
      <sz val="11"/>
      <color rgb="FFFF0000"/>
      <name val="Corbel"/>
      <family val="2"/>
    </font>
    <font>
      <b/>
      <sz val="8"/>
      <color rgb="FF000000"/>
      <name val="Corbel"/>
      <family val="2"/>
    </font>
    <font>
      <b/>
      <sz val="10"/>
      <color rgb="FF000000"/>
      <name val="Corbel"/>
      <family val="2"/>
    </font>
    <font>
      <sz val="8"/>
      <color rgb="FF000000"/>
      <name val="Corbel"/>
      <family val="2"/>
    </font>
    <font>
      <sz val="10"/>
      <color rgb="FF000000"/>
      <name val="Corbel"/>
      <family val="2"/>
    </font>
    <font>
      <sz val="8"/>
      <name val="Calibri"/>
      <family val="2"/>
    </font>
    <font>
      <b/>
      <i/>
      <sz val="11"/>
      <color rgb="FF000000"/>
      <name val="Calibri"/>
      <family val="2"/>
    </font>
    <font>
      <b/>
      <sz val="22"/>
      <color theme="1"/>
      <name val="Calibri"/>
      <family val="2"/>
    </font>
    <font>
      <b/>
      <u/>
      <sz val="11"/>
      <color rgb="FF000000"/>
      <name val="Calibri"/>
      <family val="2"/>
    </font>
    <font>
      <b/>
      <sz val="20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B4C6E7"/>
        <bgColor rgb="FFB4C6E7"/>
      </patternFill>
    </fill>
    <fill>
      <patternFill patternType="solid">
        <fgColor rgb="FF8EA9DB"/>
        <bgColor rgb="FF8EA9DB"/>
      </patternFill>
    </fill>
    <fill>
      <patternFill patternType="solid">
        <fgColor rgb="FFFFFFFF"/>
        <bgColor rgb="FFFFFFFF"/>
      </patternFill>
    </fill>
    <fill>
      <patternFill patternType="solid">
        <fgColor rgb="FFE2EFDA"/>
        <bgColor rgb="FFE2EFDA"/>
      </patternFill>
    </fill>
    <fill>
      <patternFill patternType="solid">
        <fgColor rgb="FFB8CCE4"/>
        <bgColor rgb="FFB8CCE4"/>
      </patternFill>
    </fill>
    <fill>
      <patternFill patternType="solid">
        <fgColor rgb="FFF79646"/>
        <bgColor rgb="FFF79646"/>
      </patternFill>
    </fill>
    <fill>
      <patternFill patternType="solid">
        <fgColor rgb="FF9BBB59"/>
        <bgColor rgb="FF9BBB59"/>
      </patternFill>
    </fill>
    <fill>
      <patternFill patternType="solid">
        <fgColor rgb="FFE06666"/>
        <bgColor rgb="FFE06666"/>
      </patternFill>
    </fill>
    <fill>
      <patternFill patternType="solid">
        <fgColor rgb="FFA2C4C9"/>
        <bgColor rgb="FFA2C4C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0" borderId="1" xfId="0" applyBorder="1"/>
    <xf numFmtId="164" fontId="2" fillId="0" borderId="1" xfId="1" applyBorder="1"/>
    <xf numFmtId="0" fontId="3" fillId="3" borderId="1" xfId="0" applyFont="1" applyFill="1" applyBorder="1"/>
    <xf numFmtId="0" fontId="0" fillId="3" borderId="1" xfId="0" applyFill="1" applyBorder="1"/>
    <xf numFmtId="165" fontId="2" fillId="3" borderId="1" xfId="2" applyFill="1" applyBorder="1"/>
    <xf numFmtId="0" fontId="3" fillId="0" borderId="1" xfId="0" applyFont="1" applyBorder="1"/>
    <xf numFmtId="165" fontId="2" fillId="0" borderId="1" xfId="2" applyFill="1" applyBorder="1"/>
    <xf numFmtId="0" fontId="6" fillId="4" borderId="1" xfId="0" applyFont="1" applyFill="1" applyBorder="1"/>
    <xf numFmtId="165" fontId="6" fillId="4" borderId="1" xfId="0" applyNumberFormat="1" applyFont="1" applyFill="1" applyBorder="1"/>
    <xf numFmtId="0" fontId="6" fillId="0" borderId="0" xfId="0" applyFont="1"/>
    <xf numFmtId="0" fontId="5" fillId="0" borderId="0" xfId="0" applyFont="1"/>
    <xf numFmtId="0" fontId="7" fillId="5" borderId="0" xfId="0" applyFont="1" applyFill="1"/>
    <xf numFmtId="0" fontId="8" fillId="6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17" fontId="9" fillId="0" borderId="4" xfId="0" applyNumberFormat="1" applyFont="1" applyBorder="1" applyAlignment="1">
      <alignment horizontal="center"/>
    </xf>
    <xf numFmtId="17" fontId="9" fillId="0" borderId="5" xfId="0" applyNumberFormat="1" applyFont="1" applyBorder="1" applyAlignment="1">
      <alignment horizontal="center"/>
    </xf>
    <xf numFmtId="17" fontId="9" fillId="0" borderId="1" xfId="0" applyNumberFormat="1" applyFont="1" applyBorder="1" applyAlignment="1">
      <alignment horizontal="center"/>
    </xf>
    <xf numFmtId="0" fontId="10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vertical="center" wrapText="1"/>
    </xf>
    <xf numFmtId="0" fontId="7" fillId="8" borderId="1" xfId="0" applyFont="1" applyFill="1" applyBorder="1"/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0" fillId="9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horizontal="left" vertical="center"/>
    </xf>
    <xf numFmtId="0" fontId="7" fillId="0" borderId="1" xfId="0" applyFont="1" applyBorder="1"/>
    <xf numFmtId="0" fontId="10" fillId="11" borderId="1" xfId="0" applyFont="1" applyFill="1" applyBorder="1" applyAlignment="1">
      <alignment horizontal="left" vertical="center" wrapText="1"/>
    </xf>
    <xf numFmtId="0" fontId="7" fillId="11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5" fillId="12" borderId="0" xfId="0" applyFont="1" applyFill="1"/>
    <xf numFmtId="0" fontId="3" fillId="0" borderId="6" xfId="0" applyFont="1" applyBorder="1"/>
    <xf numFmtId="0" fontId="0" fillId="0" borderId="6" xfId="0" applyBorder="1"/>
    <xf numFmtId="0" fontId="16" fillId="0" borderId="0" xfId="0" applyFont="1"/>
    <xf numFmtId="0" fontId="7" fillId="13" borderId="0" xfId="0" applyFont="1" applyFill="1"/>
    <xf numFmtId="0" fontId="0" fillId="12" borderId="0" xfId="0" applyFill="1"/>
    <xf numFmtId="0" fontId="4" fillId="0" borderId="0" xfId="0" applyFont="1"/>
    <xf numFmtId="0" fontId="17" fillId="12" borderId="0" xfId="0" applyFont="1" applyFill="1"/>
    <xf numFmtId="0" fontId="4" fillId="4" borderId="1" xfId="0" applyFont="1" applyFill="1" applyBorder="1" applyAlignment="1">
      <alignment horizontal="left"/>
    </xf>
    <xf numFmtId="166" fontId="0" fillId="3" borderId="1" xfId="0" applyNumberFormat="1" applyFill="1" applyBorder="1"/>
    <xf numFmtId="167" fontId="4" fillId="0" borderId="6" xfId="0" applyNumberFormat="1" applyFont="1" applyBorder="1"/>
    <xf numFmtId="0" fontId="6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0" fillId="0" borderId="2" xfId="0" applyBorder="1"/>
    <xf numFmtId="0" fontId="4" fillId="4" borderId="1" xfId="0" applyFont="1" applyFill="1" applyBorder="1" applyAlignment="1">
      <alignment horizontal="center"/>
    </xf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6" borderId="0" xfId="0" applyFill="1"/>
  </cellXfs>
  <cellStyles count="6">
    <cellStyle name="Migliaia" xfId="1" builtinId="3" customBuiltin="1"/>
    <cellStyle name="Normale" xfId="0" builtinId="0" customBuiltin="1"/>
    <cellStyle name="Normale 2" xfId="3" xr:uid="{B87ED979-3669-49D2-B098-06A5C2EA3ABC}"/>
    <cellStyle name="Percentuale 2" xfId="4" xr:uid="{6EAD0F01-9F2D-41CF-8F2E-5BD75B3AA63A}"/>
    <cellStyle name="Valuta" xfId="2" builtinId="4" customBuiltin="1"/>
    <cellStyle name="Valuta 2" xfId="5" xr:uid="{0658F942-9854-4473-AE5E-5D56FA1358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120016</xdr:colOff>
      <xdr:row>0</xdr:row>
      <xdr:rowOff>0</xdr:rowOff>
    </xdr:from>
    <xdr:to>
      <xdr:col>1</xdr:col>
      <xdr:colOff>1143001</xdr:colOff>
      <xdr:row>2</xdr:row>
      <xdr:rowOff>19910</xdr:rowOff>
    </xdr:to>
    <xdr:pic>
      <xdr:nvPicPr>
        <xdr:cNvPr id="3" name="Picture 1424425364" descr="Prometeia su LinkedIn: #grins #ricerca #sostenibilità #finanzasostenibile">
          <a:extLst>
            <a:ext uri="{FF2B5EF4-FFF2-40B4-BE49-F238E27FC236}">
              <a16:creationId xmlns:a16="http://schemas.microsoft.com/office/drawing/2014/main" id="{75BA0E72-D06C-F804-6414-87C70D1F3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9441" y="0"/>
          <a:ext cx="1022985" cy="559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1028700</xdr:colOff>
      <xdr:row>2</xdr:row>
      <xdr:rowOff>19910</xdr:rowOff>
    </xdr:to>
    <xdr:pic>
      <xdr:nvPicPr>
        <xdr:cNvPr id="2" name="Picture 1424425364" descr="Prometeia su LinkedIn: #grins #ricerca #sostenibilità #finanzasostenibile">
          <a:extLst>
            <a:ext uri="{FF2B5EF4-FFF2-40B4-BE49-F238E27FC236}">
              <a16:creationId xmlns:a16="http://schemas.microsoft.com/office/drawing/2014/main" id="{E2E43914-0D40-4A8C-83A1-D54266AF9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0"/>
          <a:ext cx="1028700" cy="559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1028700</xdr:colOff>
      <xdr:row>2</xdr:row>
      <xdr:rowOff>19910</xdr:rowOff>
    </xdr:to>
    <xdr:pic>
      <xdr:nvPicPr>
        <xdr:cNvPr id="2" name="Picture 1424425364" descr="Prometeia su LinkedIn: #grins #ricerca #sostenibilità #finanzasostenibile">
          <a:extLst>
            <a:ext uri="{FF2B5EF4-FFF2-40B4-BE49-F238E27FC236}">
              <a16:creationId xmlns:a16="http://schemas.microsoft.com/office/drawing/2014/main" id="{5B1C7D97-0ACF-4FB6-85C1-4449CFAD8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120" y="0"/>
          <a:ext cx="1028700" cy="568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1028700</xdr:colOff>
      <xdr:row>2</xdr:row>
      <xdr:rowOff>19910</xdr:rowOff>
    </xdr:to>
    <xdr:pic>
      <xdr:nvPicPr>
        <xdr:cNvPr id="2" name="Picture 1424425364" descr="Prometeia su LinkedIn: #grins #ricerca #sostenibilità #finanzasostenibile">
          <a:extLst>
            <a:ext uri="{FF2B5EF4-FFF2-40B4-BE49-F238E27FC236}">
              <a16:creationId xmlns:a16="http://schemas.microsoft.com/office/drawing/2014/main" id="{B2F006A1-BB07-43F3-A41D-B10E9DAF3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120" y="0"/>
          <a:ext cx="1028700" cy="568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0</xdr:rowOff>
    </xdr:from>
    <xdr:to>
      <xdr:col>2</xdr:col>
      <xdr:colOff>1386840</xdr:colOff>
      <xdr:row>2</xdr:row>
      <xdr:rowOff>54200</xdr:rowOff>
    </xdr:to>
    <xdr:pic>
      <xdr:nvPicPr>
        <xdr:cNvPr id="2" name="Picture 1424425364" descr="Prometeia su LinkedIn: #grins #ricerca #sostenibilità #finanzasostenibile">
          <a:extLst>
            <a:ext uri="{FF2B5EF4-FFF2-40B4-BE49-F238E27FC236}">
              <a16:creationId xmlns:a16="http://schemas.microsoft.com/office/drawing/2014/main" id="{9EF98A69-E7F5-4A4F-9601-178B13D93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0"/>
          <a:ext cx="1028700" cy="5628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514350</xdr:colOff>
      <xdr:row>2</xdr:row>
      <xdr:rowOff>16100</xdr:rowOff>
    </xdr:to>
    <xdr:pic>
      <xdr:nvPicPr>
        <xdr:cNvPr id="3" name="Picture 1424425364" descr="Prometeia su LinkedIn: #grins #ricerca #sostenibilità #finanzasostenibile">
          <a:extLst>
            <a:ext uri="{FF2B5EF4-FFF2-40B4-BE49-F238E27FC236}">
              <a16:creationId xmlns:a16="http://schemas.microsoft.com/office/drawing/2014/main" id="{9685BF9E-B86F-4652-9350-D357857A7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0"/>
          <a:ext cx="1021080" cy="559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"/>
  <sheetViews>
    <sheetView workbookViewId="0">
      <selection activeCell="A18" sqref="A18"/>
    </sheetView>
  </sheetViews>
  <sheetFormatPr defaultColWidth="9.33203125" defaultRowHeight="14.4" x14ac:dyDescent="0.3"/>
  <cols>
    <col min="1" max="1" width="44" bestFit="1" customWidth="1"/>
    <col min="2" max="2" width="17.88671875" customWidth="1"/>
    <col min="3" max="3" width="9.33203125" customWidth="1"/>
  </cols>
  <sheetData>
    <row r="1" spans="1:2" ht="28.8" x14ac:dyDescent="0.55000000000000004">
      <c r="A1" s="48" t="s">
        <v>0</v>
      </c>
    </row>
    <row r="3" spans="1:2" ht="21.75" customHeight="1" x14ac:dyDescent="0.3">
      <c r="A3" s="1" t="s">
        <v>1</v>
      </c>
    </row>
    <row r="4" spans="1:2" x14ac:dyDescent="0.3">
      <c r="A4" s="51" t="s">
        <v>2</v>
      </c>
    </row>
    <row r="5" spans="1:2" ht="16.95" customHeight="1" x14ac:dyDescent="0.3">
      <c r="A5" s="49" t="s">
        <v>3</v>
      </c>
      <c r="B5" s="50"/>
    </row>
    <row r="6" spans="1:2" ht="21" customHeight="1" x14ac:dyDescent="0.3">
      <c r="A6" s="49" t="s">
        <v>4</v>
      </c>
      <c r="B6" s="50"/>
    </row>
    <row r="7" spans="1:2" ht="18.75" customHeight="1" x14ac:dyDescent="0.3">
      <c r="A7" s="49" t="s">
        <v>5</v>
      </c>
      <c r="B7" s="50"/>
    </row>
    <row r="9" spans="1:2" x14ac:dyDescent="0.3">
      <c r="A9" s="51" t="s">
        <v>6</v>
      </c>
    </row>
    <row r="10" spans="1:2" ht="16.5" customHeight="1" x14ac:dyDescent="0.3">
      <c r="A10" s="49" t="s">
        <v>7</v>
      </c>
      <c r="B10" s="50"/>
    </row>
    <row r="11" spans="1:2" ht="18.899999999999999" customHeight="1" x14ac:dyDescent="0.3">
      <c r="A11" s="49" t="s">
        <v>8</v>
      </c>
      <c r="B11" s="50"/>
    </row>
    <row r="14" spans="1:2" x14ac:dyDescent="0.3">
      <c r="A14" s="51" t="s">
        <v>9</v>
      </c>
    </row>
    <row r="15" spans="1:2" x14ac:dyDescent="0.3">
      <c r="A15" s="19" t="s">
        <v>10</v>
      </c>
    </row>
    <row r="16" spans="1:2" x14ac:dyDescent="0.3">
      <c r="A16" s="49" t="s">
        <v>7</v>
      </c>
      <c r="B16" s="50"/>
    </row>
    <row r="17" spans="1:2" x14ac:dyDescent="0.3">
      <c r="A17" s="49" t="s">
        <v>8</v>
      </c>
      <c r="B17" s="50"/>
    </row>
    <row r="18" spans="1:2" x14ac:dyDescent="0.3">
      <c r="A18" s="19" t="s">
        <v>11</v>
      </c>
    </row>
    <row r="19" spans="1:2" x14ac:dyDescent="0.3">
      <c r="A19" s="49" t="s">
        <v>7</v>
      </c>
      <c r="B19" s="50"/>
    </row>
    <row r="20" spans="1:2" x14ac:dyDescent="0.3">
      <c r="A20" s="49" t="s">
        <v>8</v>
      </c>
      <c r="B20" s="50"/>
    </row>
    <row r="21" spans="1:2" x14ac:dyDescent="0.3">
      <c r="A21" s="19" t="s">
        <v>12</v>
      </c>
    </row>
    <row r="22" spans="1:2" x14ac:dyDescent="0.3">
      <c r="A22" s="49" t="s">
        <v>7</v>
      </c>
      <c r="B22" s="50"/>
    </row>
    <row r="23" spans="1:2" x14ac:dyDescent="0.3">
      <c r="A23" s="49" t="s">
        <v>8</v>
      </c>
      <c r="B23" s="50"/>
    </row>
  </sheetData>
  <pageMargins left="0.70000000000000007" right="0.8125" top="2.6041666666666705" bottom="0.75" header="0.30000000000000004" footer="0.30000000000000004"/>
  <pageSetup paperSize="9" fitToWidth="0" fitToHeight="0" orientation="landscape" r:id="rId1"/>
  <headerFooter>
    <oddHeader>&amp;L
&amp;C
&amp;"-,Bold"&amp;16All. B Piano Economico e cronoprogramma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27"/>
  <sheetViews>
    <sheetView workbookViewId="0">
      <selection activeCell="B22" sqref="B22"/>
    </sheetView>
  </sheetViews>
  <sheetFormatPr defaultColWidth="9.33203125" defaultRowHeight="14.4" x14ac:dyDescent="0.3"/>
  <cols>
    <col min="1" max="1" width="4.109375" customWidth="1"/>
    <col min="2" max="2" width="9.33203125" customWidth="1"/>
  </cols>
  <sheetData>
    <row r="2" spans="1:14" ht="15" customHeight="1" x14ac:dyDescent="0.3">
      <c r="A2" s="1" t="s">
        <v>13</v>
      </c>
    </row>
    <row r="3" spans="1:14" ht="15" customHeight="1" x14ac:dyDescent="0.3">
      <c r="A3" s="19" t="s">
        <v>14</v>
      </c>
    </row>
    <row r="4" spans="1:14" ht="15.75" customHeight="1" x14ac:dyDescent="0.3">
      <c r="A4" s="1"/>
    </row>
    <row r="5" spans="1:14" ht="16.5" customHeight="1" x14ac:dyDescent="0.3">
      <c r="A5" t="s">
        <v>15</v>
      </c>
    </row>
    <row r="6" spans="1:14" ht="44.4" customHeight="1" x14ac:dyDescent="0.3">
      <c r="A6" s="2">
        <v>1</v>
      </c>
      <c r="B6" s="60" t="s">
        <v>16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17.25" customHeight="1" x14ac:dyDescent="0.3">
      <c r="A7" s="2"/>
      <c r="B7" s="60" t="s">
        <v>17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7.25" customHeight="1" x14ac:dyDescent="0.3">
      <c r="A8" s="2"/>
    </row>
    <row r="9" spans="1:14" ht="17.25" customHeight="1" x14ac:dyDescent="0.3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7.25" customHeight="1" x14ac:dyDescent="0.3">
      <c r="A10" s="2">
        <v>2</v>
      </c>
      <c r="B10" s="60" t="s">
        <v>18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1" spans="1:14" x14ac:dyDescent="0.3">
      <c r="A11" s="2"/>
    </row>
    <row r="12" spans="1:14" x14ac:dyDescent="0.3">
      <c r="A12" s="2">
        <v>3</v>
      </c>
      <c r="B12" t="s">
        <v>19</v>
      </c>
    </row>
    <row r="13" spans="1:14" x14ac:dyDescent="0.3">
      <c r="A13" s="2"/>
    </row>
    <row r="14" spans="1:14" x14ac:dyDescent="0.3">
      <c r="A14" s="2">
        <v>4</v>
      </c>
      <c r="B14" t="s">
        <v>20</v>
      </c>
    </row>
    <row r="15" spans="1:14" x14ac:dyDescent="0.3">
      <c r="A15" s="2"/>
    </row>
    <row r="16" spans="1:14" ht="18.899999999999999" customHeight="1" x14ac:dyDescent="0.3">
      <c r="A16" s="2">
        <v>5</v>
      </c>
      <c r="B16" t="s">
        <v>21</v>
      </c>
    </row>
    <row r="17" spans="1:14" ht="18.899999999999999" customHeight="1" x14ac:dyDescent="0.3">
      <c r="A17" s="2"/>
    </row>
    <row r="18" spans="1:14" ht="18.899999999999999" customHeight="1" x14ac:dyDescent="0.3">
      <c r="A18" s="2">
        <v>6</v>
      </c>
      <c r="B18" t="s">
        <v>22</v>
      </c>
    </row>
    <row r="19" spans="1:14" x14ac:dyDescent="0.3">
      <c r="A19" s="2"/>
    </row>
    <row r="20" spans="1:14" x14ac:dyDescent="0.3">
      <c r="A20" s="2">
        <v>7</v>
      </c>
      <c r="B20" t="s">
        <v>23</v>
      </c>
    </row>
    <row r="21" spans="1:14" x14ac:dyDescent="0.3">
      <c r="A21" s="2"/>
    </row>
    <row r="22" spans="1:14" x14ac:dyDescent="0.3">
      <c r="A22" s="2">
        <v>8</v>
      </c>
      <c r="B22" t="s">
        <v>98</v>
      </c>
    </row>
    <row r="24" spans="1:14" x14ac:dyDescent="0.3">
      <c r="A24" s="1" t="s">
        <v>97</v>
      </c>
    </row>
    <row r="26" spans="1:14" x14ac:dyDescent="0.3">
      <c r="B26" t="s">
        <v>24</v>
      </c>
    </row>
    <row r="27" spans="1:14" ht="31.5" customHeight="1" x14ac:dyDescent="0.3">
      <c r="B27" s="60" t="s">
        <v>25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</row>
  </sheetData>
  <mergeCells count="4">
    <mergeCell ref="B6:N6"/>
    <mergeCell ref="B7:N7"/>
    <mergeCell ref="B10:N10"/>
    <mergeCell ref="B27:N27"/>
  </mergeCells>
  <pageMargins left="0.70000000000000007" right="0.70000000000000007" top="1.6979166666666701" bottom="0.75" header="0.30000000000000004" footer="0.30000000000000004"/>
  <pageSetup paperSize="0" fitToWidth="0" fitToHeight="0" orientation="landscape" horizontalDpi="0" verticalDpi="0" copies="0"/>
  <headerFooter>
    <oddHeader>&amp;C
&amp;"-,Bold"&amp;14All. B Piano Economico e cronoprogramma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2"/>
  <sheetViews>
    <sheetView topLeftCell="A18" workbookViewId="0">
      <selection activeCell="B32" sqref="B32"/>
    </sheetView>
  </sheetViews>
  <sheetFormatPr defaultColWidth="9.33203125" defaultRowHeight="14.4" x14ac:dyDescent="0.3"/>
  <cols>
    <col min="1" max="1" width="18.5546875" customWidth="1"/>
    <col min="2" max="2" width="17.6640625" customWidth="1"/>
    <col min="3" max="3" width="16.33203125" customWidth="1"/>
    <col min="4" max="4" width="15.6640625" customWidth="1"/>
    <col min="5" max="5" width="13.88671875" customWidth="1"/>
    <col min="6" max="6" width="23.33203125" customWidth="1"/>
    <col min="7" max="7" width="22.33203125" customWidth="1"/>
    <col min="8" max="8" width="27.6640625" customWidth="1"/>
    <col min="9" max="10" width="19.109375" customWidth="1"/>
    <col min="11" max="11" width="18.88671875" customWidth="1"/>
    <col min="12" max="12" width="20.6640625" customWidth="1"/>
    <col min="13" max="13" width="17.44140625" customWidth="1"/>
    <col min="14" max="14" width="18.33203125" customWidth="1"/>
    <col min="15" max="15" width="18.5546875" customWidth="1"/>
    <col min="16" max="16" width="9.33203125" customWidth="1"/>
  </cols>
  <sheetData>
    <row r="1" spans="1:15" ht="28.8" x14ac:dyDescent="0.55000000000000004">
      <c r="A1" s="48" t="s">
        <v>0</v>
      </c>
      <c r="B1" s="53"/>
    </row>
    <row r="3" spans="1:15" ht="18" x14ac:dyDescent="0.35">
      <c r="A3" s="54" t="s">
        <v>26</v>
      </c>
    </row>
    <row r="4" spans="1:15" ht="57.6" x14ac:dyDescent="0.3">
      <c r="A4" s="4" t="s">
        <v>27</v>
      </c>
      <c r="B4" s="66" t="s">
        <v>28</v>
      </c>
      <c r="C4" s="66"/>
      <c r="D4" s="66"/>
      <c r="E4" s="66"/>
      <c r="F4" s="5" t="s">
        <v>29</v>
      </c>
      <c r="G4" s="5" t="s">
        <v>30</v>
      </c>
      <c r="H4" s="5" t="s">
        <v>31</v>
      </c>
      <c r="I4" s="5" t="s">
        <v>32</v>
      </c>
      <c r="J4" s="5" t="s">
        <v>33</v>
      </c>
      <c r="K4" s="42" t="s">
        <v>34</v>
      </c>
      <c r="L4" s="5" t="s">
        <v>35</v>
      </c>
      <c r="M4" s="5" t="s">
        <v>36</v>
      </c>
      <c r="N4" s="5" t="s">
        <v>37</v>
      </c>
      <c r="O4" s="5" t="s">
        <v>38</v>
      </c>
    </row>
    <row r="5" spans="1:15" ht="28.8" x14ac:dyDescent="0.3">
      <c r="A5" s="6" t="s">
        <v>39</v>
      </c>
      <c r="B5" s="7" t="s">
        <v>40</v>
      </c>
      <c r="C5" s="7" t="s">
        <v>41</v>
      </c>
      <c r="D5" s="7" t="s">
        <v>42</v>
      </c>
      <c r="E5" s="7" t="s">
        <v>43</v>
      </c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28.95" customHeight="1" x14ac:dyDescent="0.3">
      <c r="A6" s="66" t="s">
        <v>44</v>
      </c>
      <c r="B6" s="9" t="s">
        <v>45</v>
      </c>
      <c r="C6" s="9"/>
      <c r="D6" s="9"/>
      <c r="E6" s="10">
        <f>+D6*C6</f>
        <v>0</v>
      </c>
      <c r="F6" s="10">
        <f>+E6*0.15</f>
        <v>0</v>
      </c>
      <c r="G6" s="67"/>
      <c r="H6" s="67"/>
      <c r="I6" s="67"/>
      <c r="J6" s="67"/>
      <c r="K6" s="63" t="s">
        <v>96</v>
      </c>
      <c r="L6" s="61"/>
      <c r="M6" s="61"/>
      <c r="N6" s="61"/>
      <c r="O6" s="61"/>
    </row>
    <row r="7" spans="1:15" ht="19.5" customHeight="1" x14ac:dyDescent="0.3">
      <c r="A7" s="66"/>
      <c r="B7" s="9" t="s">
        <v>46</v>
      </c>
      <c r="C7" s="9"/>
      <c r="D7" s="9"/>
      <c r="E7" s="10">
        <f>+D7*C7</f>
        <v>0</v>
      </c>
      <c r="F7" s="10">
        <f>+E7*0.15</f>
        <v>0</v>
      </c>
      <c r="G7" s="67"/>
      <c r="H7" s="67"/>
      <c r="I7" s="67"/>
      <c r="J7" s="67"/>
      <c r="K7" s="64"/>
      <c r="L7" s="61"/>
      <c r="M7" s="61"/>
      <c r="N7" s="61"/>
      <c r="O7" s="61"/>
    </row>
    <row r="8" spans="1:15" ht="18.899999999999999" customHeight="1" x14ac:dyDescent="0.3">
      <c r="A8" s="66"/>
      <c r="B8" s="9" t="s">
        <v>47</v>
      </c>
      <c r="C8" s="9"/>
      <c r="D8" s="9"/>
      <c r="E8" s="10">
        <f>+D8*C8</f>
        <v>0</v>
      </c>
      <c r="F8" s="10">
        <f>+E8*0.15</f>
        <v>0</v>
      </c>
      <c r="G8" s="67"/>
      <c r="H8" s="67"/>
      <c r="I8" s="67"/>
      <c r="J8" s="67"/>
      <c r="K8" s="65"/>
      <c r="L8" s="61"/>
      <c r="M8" s="61"/>
      <c r="N8" s="61"/>
      <c r="O8" s="61"/>
    </row>
    <row r="9" spans="1:15" ht="21.9" customHeight="1" x14ac:dyDescent="0.3">
      <c r="A9" s="11" t="s">
        <v>48</v>
      </c>
      <c r="B9" s="12"/>
      <c r="C9" s="12"/>
      <c r="D9" s="12"/>
      <c r="E9" s="13">
        <f t="shared" ref="E9:J9" si="0">SUM(E6:E8)</f>
        <v>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/>
      <c r="L9" s="13">
        <f>+SUM(E9:J9)</f>
        <v>0</v>
      </c>
      <c r="M9" s="57"/>
      <c r="N9" s="57"/>
      <c r="O9" s="57"/>
    </row>
    <row r="10" spans="1:15" ht="26.7" customHeight="1" x14ac:dyDescent="0.3">
      <c r="A10" s="66" t="s">
        <v>49</v>
      </c>
      <c r="B10" s="9" t="s">
        <v>45</v>
      </c>
      <c r="C10" s="9"/>
      <c r="D10" s="9"/>
      <c r="E10" s="10">
        <f>+D10*C10</f>
        <v>0</v>
      </c>
      <c r="F10" s="10">
        <f>+E10*0.15</f>
        <v>0</v>
      </c>
      <c r="G10" s="67"/>
      <c r="H10" s="67"/>
      <c r="I10" s="67"/>
      <c r="J10" s="67"/>
      <c r="K10" s="63" t="s">
        <v>96</v>
      </c>
      <c r="L10" s="61"/>
      <c r="M10" s="61"/>
      <c r="N10" s="61"/>
      <c r="O10" s="61"/>
    </row>
    <row r="11" spans="1:15" ht="23.25" customHeight="1" x14ac:dyDescent="0.3">
      <c r="A11" s="66"/>
      <c r="B11" s="9" t="s">
        <v>46</v>
      </c>
      <c r="C11" s="9"/>
      <c r="D11" s="9"/>
      <c r="E11" s="10">
        <f>+D11*C11</f>
        <v>0</v>
      </c>
      <c r="F11" s="10">
        <f>+E11*0.15</f>
        <v>0</v>
      </c>
      <c r="G11" s="67"/>
      <c r="H11" s="67"/>
      <c r="I11" s="67"/>
      <c r="J11" s="67"/>
      <c r="K11" s="64"/>
      <c r="L11" s="61"/>
      <c r="M11" s="61"/>
      <c r="N11" s="61"/>
      <c r="O11" s="61"/>
    </row>
    <row r="12" spans="1:15" ht="22.95" customHeight="1" x14ac:dyDescent="0.3">
      <c r="A12" s="66"/>
      <c r="B12" s="9" t="s">
        <v>47</v>
      </c>
      <c r="C12" s="9"/>
      <c r="D12" s="9"/>
      <c r="E12" s="10">
        <f>+D12*C12</f>
        <v>0</v>
      </c>
      <c r="F12" s="10">
        <f>+E12*0.15</f>
        <v>0</v>
      </c>
      <c r="G12" s="67"/>
      <c r="H12" s="67"/>
      <c r="I12" s="67"/>
      <c r="J12" s="67"/>
      <c r="K12" s="65"/>
      <c r="L12" s="61"/>
      <c r="M12" s="61"/>
      <c r="N12" s="61"/>
      <c r="O12" s="61"/>
    </row>
    <row r="13" spans="1:15" ht="23.4" customHeight="1" x14ac:dyDescent="0.3">
      <c r="A13" s="11" t="s">
        <v>50</v>
      </c>
      <c r="B13" s="12"/>
      <c r="C13" s="12"/>
      <c r="D13" s="12"/>
      <c r="E13" s="13">
        <f t="shared" ref="E13:J13" si="1">SUM(E10:E12)</f>
        <v>0</v>
      </c>
      <c r="F13" s="13">
        <f t="shared" si="1"/>
        <v>0</v>
      </c>
      <c r="G13" s="13">
        <f t="shared" si="1"/>
        <v>0</v>
      </c>
      <c r="H13" s="13">
        <f t="shared" si="1"/>
        <v>0</v>
      </c>
      <c r="I13" s="13">
        <f t="shared" si="1"/>
        <v>0</v>
      </c>
      <c r="J13" s="13">
        <f t="shared" si="1"/>
        <v>0</v>
      </c>
      <c r="K13" s="13"/>
      <c r="L13" s="13">
        <f>+SUM(E13:K13)</f>
        <v>0</v>
      </c>
      <c r="M13" s="57"/>
      <c r="N13" s="57"/>
      <c r="O13" s="57"/>
    </row>
    <row r="14" spans="1:15" ht="22.95" customHeight="1" x14ac:dyDescent="0.3">
      <c r="A14" s="66" t="s">
        <v>51</v>
      </c>
      <c r="B14" s="9" t="s">
        <v>45</v>
      </c>
      <c r="C14" s="9"/>
      <c r="D14" s="9"/>
      <c r="E14" s="10">
        <f>+D14*C14</f>
        <v>0</v>
      </c>
      <c r="F14" s="10">
        <f>+E14*0.15</f>
        <v>0</v>
      </c>
      <c r="G14" s="67"/>
      <c r="H14" s="67"/>
      <c r="I14" s="67"/>
      <c r="J14" s="67"/>
      <c r="K14" s="63" t="s">
        <v>96</v>
      </c>
      <c r="L14" s="61"/>
      <c r="M14" s="61"/>
      <c r="N14" s="61"/>
      <c r="O14" s="61"/>
    </row>
    <row r="15" spans="1:15" ht="22.95" customHeight="1" x14ac:dyDescent="0.3">
      <c r="A15" s="66"/>
      <c r="B15" s="9" t="s">
        <v>46</v>
      </c>
      <c r="C15" s="9"/>
      <c r="D15" s="9"/>
      <c r="E15" s="10">
        <f>+D15*C15</f>
        <v>0</v>
      </c>
      <c r="F15" s="10">
        <f>+E15*0.15</f>
        <v>0</v>
      </c>
      <c r="G15" s="67"/>
      <c r="H15" s="67"/>
      <c r="I15" s="67"/>
      <c r="J15" s="67"/>
      <c r="K15" s="64"/>
      <c r="L15" s="61"/>
      <c r="M15" s="61"/>
      <c r="N15" s="61"/>
      <c r="O15" s="61"/>
    </row>
    <row r="16" spans="1:15" ht="22.95" customHeight="1" x14ac:dyDescent="0.3">
      <c r="A16" s="66"/>
      <c r="B16" s="9" t="s">
        <v>47</v>
      </c>
      <c r="C16" s="9"/>
      <c r="D16" s="9"/>
      <c r="E16" s="10">
        <f>+D16*C16</f>
        <v>0</v>
      </c>
      <c r="F16" s="10">
        <f>+E16*0.15</f>
        <v>0</v>
      </c>
      <c r="G16" s="67"/>
      <c r="H16" s="67"/>
      <c r="I16" s="67"/>
      <c r="J16" s="67"/>
      <c r="K16" s="65"/>
      <c r="L16" s="61"/>
      <c r="M16" s="61"/>
      <c r="N16" s="61"/>
      <c r="O16" s="61"/>
    </row>
    <row r="17" spans="1:15" ht="22.95" customHeight="1" x14ac:dyDescent="0.3">
      <c r="A17" s="11" t="s">
        <v>52</v>
      </c>
      <c r="B17" s="12"/>
      <c r="C17" s="12"/>
      <c r="D17" s="12"/>
      <c r="E17" s="13">
        <f t="shared" ref="E17:J17" si="2">SUM(E14:E16)</f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3">
        <f t="shared" si="2"/>
        <v>0</v>
      </c>
      <c r="K17" s="13"/>
      <c r="L17" s="13">
        <f>+SUM(E17:K17)</f>
        <v>0</v>
      </c>
      <c r="M17" s="57"/>
      <c r="N17" s="57"/>
      <c r="O17" s="57"/>
    </row>
    <row r="18" spans="1:15" ht="25.95" customHeight="1" x14ac:dyDescent="0.3">
      <c r="A18" s="66" t="s">
        <v>53</v>
      </c>
      <c r="B18" s="9" t="s">
        <v>45</v>
      </c>
      <c r="C18" s="9"/>
      <c r="D18" s="9"/>
      <c r="E18" s="10">
        <f>+D18*C18</f>
        <v>0</v>
      </c>
      <c r="F18" s="10">
        <f>+E18*0.15</f>
        <v>0</v>
      </c>
      <c r="G18" s="67"/>
      <c r="H18" s="67"/>
      <c r="I18" s="67"/>
      <c r="J18" s="67"/>
      <c r="K18" s="63" t="s">
        <v>96</v>
      </c>
      <c r="L18" s="61"/>
      <c r="M18" s="61"/>
      <c r="N18" s="61"/>
      <c r="O18" s="61"/>
    </row>
    <row r="19" spans="1:15" ht="24.45" customHeight="1" x14ac:dyDescent="0.3">
      <c r="A19" s="66"/>
      <c r="B19" s="9" t="s">
        <v>46</v>
      </c>
      <c r="C19" s="9"/>
      <c r="D19" s="9"/>
      <c r="E19" s="10">
        <f>+D19*C19</f>
        <v>0</v>
      </c>
      <c r="F19" s="10">
        <f>+E19*0.15</f>
        <v>0</v>
      </c>
      <c r="G19" s="67"/>
      <c r="H19" s="67"/>
      <c r="I19" s="67"/>
      <c r="J19" s="67"/>
      <c r="K19" s="64"/>
      <c r="L19" s="61"/>
      <c r="M19" s="61"/>
      <c r="N19" s="61"/>
      <c r="O19" s="61"/>
    </row>
    <row r="20" spans="1:15" ht="34.950000000000003" customHeight="1" x14ac:dyDescent="0.3">
      <c r="A20" s="66"/>
      <c r="B20" s="9" t="s">
        <v>47</v>
      </c>
      <c r="C20" s="9"/>
      <c r="D20" s="9"/>
      <c r="E20" s="10">
        <f>+D20*C20</f>
        <v>0</v>
      </c>
      <c r="F20" s="10">
        <f>+E20*0.15</f>
        <v>0</v>
      </c>
      <c r="G20" s="67"/>
      <c r="H20" s="67"/>
      <c r="I20" s="67"/>
      <c r="J20" s="67"/>
      <c r="K20" s="65"/>
      <c r="L20" s="61"/>
      <c r="M20" s="61"/>
      <c r="N20" s="61"/>
      <c r="O20" s="61"/>
    </row>
    <row r="21" spans="1:15" ht="24.45" customHeight="1" x14ac:dyDescent="0.3">
      <c r="A21" s="11" t="s">
        <v>54</v>
      </c>
      <c r="B21" s="12"/>
      <c r="C21" s="12"/>
      <c r="D21" s="12"/>
      <c r="E21" s="13">
        <f t="shared" ref="E21:J21" si="3">SUM(E18:E20)</f>
        <v>0</v>
      </c>
      <c r="F21" s="13">
        <f t="shared" si="3"/>
        <v>0</v>
      </c>
      <c r="G21" s="13">
        <f t="shared" si="3"/>
        <v>0</v>
      </c>
      <c r="H21" s="13">
        <f t="shared" si="3"/>
        <v>0</v>
      </c>
      <c r="I21" s="13">
        <f t="shared" si="3"/>
        <v>0</v>
      </c>
      <c r="J21" s="13">
        <f t="shared" si="3"/>
        <v>0</v>
      </c>
      <c r="K21" s="13"/>
      <c r="L21" s="13">
        <f>+SUM(E21:K21)</f>
        <v>0</v>
      </c>
      <c r="M21" s="57"/>
      <c r="N21" s="57"/>
      <c r="O21" s="57"/>
    </row>
    <row r="22" spans="1:15" ht="24.45" customHeight="1" x14ac:dyDescent="0.3">
      <c r="A22" s="14"/>
      <c r="B22" s="9"/>
      <c r="C22" s="9"/>
      <c r="D22" s="9"/>
      <c r="E22" s="15"/>
      <c r="F22" s="15"/>
      <c r="G22" s="15"/>
      <c r="H22" s="15"/>
      <c r="I22" s="15"/>
      <c r="J22" s="15"/>
      <c r="K22" s="15"/>
      <c r="L22" s="15"/>
      <c r="M22" s="61"/>
      <c r="N22" s="61"/>
      <c r="O22" s="61"/>
    </row>
    <row r="23" spans="1:15" ht="24.45" customHeight="1" x14ac:dyDescent="0.3">
      <c r="A23" s="14"/>
      <c r="B23" s="9"/>
      <c r="C23" s="9"/>
      <c r="D23" s="9"/>
      <c r="E23" s="15"/>
      <c r="F23" s="15"/>
      <c r="G23" s="15"/>
      <c r="H23" s="15"/>
      <c r="I23" s="15"/>
      <c r="J23" s="15"/>
      <c r="K23" s="15"/>
      <c r="L23" s="15"/>
      <c r="M23" s="61"/>
      <c r="N23" s="61"/>
      <c r="O23" s="61"/>
    </row>
    <row r="24" spans="1:15" ht="24.45" customHeight="1" x14ac:dyDescent="0.3">
      <c r="A24" s="14"/>
      <c r="B24" s="9"/>
      <c r="C24" s="9"/>
      <c r="D24" s="9"/>
      <c r="E24" s="15"/>
      <c r="F24" s="15"/>
      <c r="G24" s="15"/>
      <c r="H24" s="15"/>
      <c r="I24" s="15"/>
      <c r="J24" s="15"/>
      <c r="K24" s="15"/>
      <c r="L24" s="15"/>
      <c r="M24" s="61"/>
      <c r="N24" s="61"/>
      <c r="O24" s="61"/>
    </row>
    <row r="25" spans="1:15" ht="24.45" customHeight="1" x14ac:dyDescent="0.3">
      <c r="A25" s="14"/>
      <c r="B25" s="9"/>
      <c r="C25" s="9"/>
      <c r="D25" s="9"/>
      <c r="E25" s="15"/>
      <c r="F25" s="15"/>
      <c r="G25" s="15"/>
      <c r="H25" s="15"/>
      <c r="I25" s="15"/>
      <c r="J25" s="15"/>
      <c r="K25" s="15"/>
      <c r="L25" s="15"/>
      <c r="M25" s="61"/>
      <c r="N25" s="61"/>
      <c r="O25" s="61"/>
    </row>
    <row r="26" spans="1:15" ht="24.45" customHeight="1" x14ac:dyDescent="0.3">
      <c r="A26" s="14"/>
      <c r="B26" s="9"/>
      <c r="C26" s="9"/>
      <c r="D26" s="9"/>
      <c r="E26" s="15"/>
      <c r="F26" s="15"/>
      <c r="G26" s="15"/>
      <c r="H26" s="15"/>
      <c r="I26" s="15"/>
      <c r="J26" s="15"/>
      <c r="K26" s="15"/>
      <c r="L26" s="15"/>
      <c r="M26" s="61"/>
      <c r="N26" s="61"/>
      <c r="O26" s="61"/>
    </row>
    <row r="27" spans="1:15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61"/>
      <c r="N27" s="61"/>
      <c r="O27" s="61"/>
    </row>
    <row r="28" spans="1:15" s="18" customFormat="1" ht="34.950000000000003" customHeight="1" x14ac:dyDescent="0.35">
      <c r="A28" s="62" t="s">
        <v>55</v>
      </c>
      <c r="B28" s="62"/>
      <c r="C28" s="16"/>
      <c r="D28" s="16"/>
      <c r="E28" s="17">
        <f t="shared" ref="E28:O28" si="4">+E9+E13+E17+E21</f>
        <v>0</v>
      </c>
      <c r="F28" s="17">
        <f t="shared" si="4"/>
        <v>0</v>
      </c>
      <c r="G28" s="17">
        <f t="shared" si="4"/>
        <v>0</v>
      </c>
      <c r="H28" s="17">
        <f t="shared" si="4"/>
        <v>0</v>
      </c>
      <c r="I28" s="17">
        <f t="shared" si="4"/>
        <v>0</v>
      </c>
      <c r="J28" s="17">
        <f t="shared" si="4"/>
        <v>0</v>
      </c>
      <c r="K28" s="17"/>
      <c r="L28" s="17">
        <f t="shared" si="4"/>
        <v>0</v>
      </c>
      <c r="M28" s="17">
        <f t="shared" si="4"/>
        <v>0</v>
      </c>
      <c r="N28" s="17">
        <f t="shared" si="4"/>
        <v>0</v>
      </c>
      <c r="O28" s="17">
        <f t="shared" si="4"/>
        <v>0</v>
      </c>
    </row>
    <row r="31" spans="1:15" x14ac:dyDescent="0.3">
      <c r="A31" s="1" t="s">
        <v>56</v>
      </c>
      <c r="B31" s="1" t="s">
        <v>57</v>
      </c>
    </row>
    <row r="32" spans="1:15" x14ac:dyDescent="0.3">
      <c r="A32" t="s">
        <v>58</v>
      </c>
      <c r="B32">
        <f>+(D6+D10+D14+D18)/125</f>
        <v>0</v>
      </c>
    </row>
    <row r="33" spans="1:3" x14ac:dyDescent="0.3">
      <c r="A33" t="s">
        <v>59</v>
      </c>
      <c r="B33">
        <f>+(D7+D11+D15+D19)/125</f>
        <v>0</v>
      </c>
    </row>
    <row r="34" spans="1:3" x14ac:dyDescent="0.3">
      <c r="A34" t="s">
        <v>60</v>
      </c>
      <c r="B34">
        <f>+(D8+D12+D16+D20)/125</f>
        <v>0</v>
      </c>
    </row>
    <row r="35" spans="1:3" x14ac:dyDescent="0.3">
      <c r="A35" t="s">
        <v>61</v>
      </c>
      <c r="B35">
        <f>SUM(B32:B34)</f>
        <v>0</v>
      </c>
    </row>
    <row r="37" spans="1:3" x14ac:dyDescent="0.3">
      <c r="A37" s="1" t="s">
        <v>58</v>
      </c>
      <c r="B37" s="1" t="s">
        <v>62</v>
      </c>
      <c r="C37" s="1" t="s">
        <v>63</v>
      </c>
    </row>
    <row r="38" spans="1:3" x14ac:dyDescent="0.3">
      <c r="A38" s="19" t="s">
        <v>64</v>
      </c>
      <c r="C38" t="s">
        <v>65</v>
      </c>
    </row>
    <row r="39" spans="1:3" x14ac:dyDescent="0.3">
      <c r="A39" s="19" t="s">
        <v>64</v>
      </c>
    </row>
    <row r="40" spans="1:3" x14ac:dyDescent="0.3">
      <c r="A40" s="19" t="s">
        <v>64</v>
      </c>
    </row>
    <row r="41" spans="1:3" x14ac:dyDescent="0.3">
      <c r="A41" s="19"/>
    </row>
    <row r="43" spans="1:3" x14ac:dyDescent="0.3">
      <c r="A43" s="1" t="s">
        <v>59</v>
      </c>
      <c r="B43" s="1" t="s">
        <v>62</v>
      </c>
      <c r="C43" s="1" t="s">
        <v>63</v>
      </c>
    </row>
    <row r="44" spans="1:3" x14ac:dyDescent="0.3">
      <c r="A44" s="19" t="s">
        <v>64</v>
      </c>
    </row>
    <row r="45" spans="1:3" x14ac:dyDescent="0.3">
      <c r="A45" s="19" t="s">
        <v>64</v>
      </c>
    </row>
    <row r="46" spans="1:3" x14ac:dyDescent="0.3">
      <c r="A46" s="19" t="s">
        <v>64</v>
      </c>
    </row>
    <row r="49" spans="1:3" x14ac:dyDescent="0.3">
      <c r="A49" s="1" t="s">
        <v>60</v>
      </c>
      <c r="B49" s="1" t="s">
        <v>62</v>
      </c>
      <c r="C49" s="1" t="s">
        <v>63</v>
      </c>
    </row>
    <row r="50" spans="1:3" x14ac:dyDescent="0.3">
      <c r="A50" s="19" t="s">
        <v>64</v>
      </c>
    </row>
    <row r="51" spans="1:3" x14ac:dyDescent="0.3">
      <c r="A51" s="19" t="s">
        <v>64</v>
      </c>
    </row>
    <row r="52" spans="1:3" x14ac:dyDescent="0.3">
      <c r="A52" s="19" t="s">
        <v>64</v>
      </c>
    </row>
  </sheetData>
  <mergeCells count="48">
    <mergeCell ref="J6:J8"/>
    <mergeCell ref="B4:E4"/>
    <mergeCell ref="A6:A8"/>
    <mergeCell ref="G6:G8"/>
    <mergeCell ref="H6:H8"/>
    <mergeCell ref="I6:I8"/>
    <mergeCell ref="K6:K8"/>
    <mergeCell ref="L6:L8"/>
    <mergeCell ref="M6:M8"/>
    <mergeCell ref="N6:N8"/>
    <mergeCell ref="O6:O8"/>
    <mergeCell ref="O10:O12"/>
    <mergeCell ref="A14:A16"/>
    <mergeCell ref="G14:G16"/>
    <mergeCell ref="H14:H16"/>
    <mergeCell ref="I14:I16"/>
    <mergeCell ref="J14:J16"/>
    <mergeCell ref="A10:A12"/>
    <mergeCell ref="G10:G12"/>
    <mergeCell ref="H10:H12"/>
    <mergeCell ref="I10:I12"/>
    <mergeCell ref="J10:J12"/>
    <mergeCell ref="O14:O16"/>
    <mergeCell ref="J18:J20"/>
    <mergeCell ref="K10:K12"/>
    <mergeCell ref="L10:L12"/>
    <mergeCell ref="M10:M12"/>
    <mergeCell ref="N10:N12"/>
    <mergeCell ref="K14:K16"/>
    <mergeCell ref="L14:L16"/>
    <mergeCell ref="M14:M16"/>
    <mergeCell ref="N14:N16"/>
    <mergeCell ref="M25:M27"/>
    <mergeCell ref="N25:N27"/>
    <mergeCell ref="O25:O27"/>
    <mergeCell ref="A28:B28"/>
    <mergeCell ref="K18:K20"/>
    <mergeCell ref="L18:L20"/>
    <mergeCell ref="M18:M20"/>
    <mergeCell ref="N18:N20"/>
    <mergeCell ref="O18:O20"/>
    <mergeCell ref="M22:M24"/>
    <mergeCell ref="N22:N24"/>
    <mergeCell ref="O22:O24"/>
    <mergeCell ref="A18:A20"/>
    <mergeCell ref="G18:G20"/>
    <mergeCell ref="H18:H20"/>
    <mergeCell ref="I18:I20"/>
  </mergeCells>
  <pageMargins left="0.70000000000000007" right="0.70000000000000007" top="1.5729166666666701" bottom="0.75" header="0.30000000000000004" footer="0.30000000000000004"/>
  <pageSetup paperSize="9" fitToWidth="0" fitToHeight="0" orientation="landscape" horizontalDpi="0" verticalDpi="0" r:id="rId1"/>
  <headerFooter>
    <oddHeader>&amp;C
&amp;"-,Bold"&amp;14All. B Piano Economico e cronoprogramma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6058F-0AA5-465C-843C-B1AC00079AAF}">
  <dimension ref="A1:O52"/>
  <sheetViews>
    <sheetView topLeftCell="A14" workbookViewId="0">
      <selection activeCell="B32" sqref="B32"/>
    </sheetView>
  </sheetViews>
  <sheetFormatPr defaultColWidth="9.33203125" defaultRowHeight="14.4" x14ac:dyDescent="0.3"/>
  <cols>
    <col min="1" max="1" width="18.5546875" customWidth="1"/>
    <col min="2" max="2" width="17.6640625" customWidth="1"/>
    <col min="3" max="3" width="16.33203125" customWidth="1"/>
    <col min="4" max="4" width="15.6640625" customWidth="1"/>
    <col min="5" max="5" width="13.88671875" customWidth="1"/>
    <col min="6" max="6" width="23.33203125" customWidth="1"/>
    <col min="7" max="7" width="22.33203125" customWidth="1"/>
    <col min="8" max="8" width="27.6640625" customWidth="1"/>
    <col min="9" max="10" width="19.109375" customWidth="1"/>
    <col min="11" max="11" width="18.88671875" customWidth="1"/>
    <col min="12" max="12" width="20.6640625" customWidth="1"/>
    <col min="13" max="13" width="17.44140625" customWidth="1"/>
    <col min="14" max="14" width="18.33203125" customWidth="1"/>
    <col min="15" max="15" width="18.5546875" customWidth="1"/>
    <col min="16" max="16" width="9.33203125" customWidth="1"/>
  </cols>
  <sheetData>
    <row r="1" spans="1:15" ht="28.8" x14ac:dyDescent="0.55000000000000004">
      <c r="A1" s="48" t="s">
        <v>0</v>
      </c>
      <c r="B1" s="53"/>
    </row>
    <row r="3" spans="1:15" ht="18" x14ac:dyDescent="0.35">
      <c r="A3" s="54" t="s">
        <v>66</v>
      </c>
    </row>
    <row r="4" spans="1:15" ht="57.6" x14ac:dyDescent="0.3">
      <c r="A4" s="4" t="s">
        <v>27</v>
      </c>
      <c r="B4" s="66" t="s">
        <v>28</v>
      </c>
      <c r="C4" s="66"/>
      <c r="D4" s="66"/>
      <c r="E4" s="66"/>
      <c r="F4" s="5" t="s">
        <v>29</v>
      </c>
      <c r="G4" s="5" t="s">
        <v>30</v>
      </c>
      <c r="H4" s="5" t="s">
        <v>31</v>
      </c>
      <c r="I4" s="5" t="s">
        <v>32</v>
      </c>
      <c r="J4" s="5" t="s">
        <v>33</v>
      </c>
      <c r="K4" s="42" t="s">
        <v>34</v>
      </c>
      <c r="L4" s="5" t="s">
        <v>35</v>
      </c>
      <c r="M4" s="5" t="s">
        <v>36</v>
      </c>
      <c r="N4" s="5" t="s">
        <v>37</v>
      </c>
      <c r="O4" s="5" t="s">
        <v>38</v>
      </c>
    </row>
    <row r="5" spans="1:15" ht="28.8" x14ac:dyDescent="0.3">
      <c r="A5" s="6" t="s">
        <v>39</v>
      </c>
      <c r="B5" s="7" t="s">
        <v>40</v>
      </c>
      <c r="C5" s="7" t="s">
        <v>41</v>
      </c>
      <c r="D5" s="7" t="s">
        <v>42</v>
      </c>
      <c r="E5" s="7" t="s">
        <v>43</v>
      </c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28.95" customHeight="1" x14ac:dyDescent="0.3">
      <c r="A6" s="66" t="s">
        <v>44</v>
      </c>
      <c r="B6" s="9" t="s">
        <v>45</v>
      </c>
      <c r="C6" s="9"/>
      <c r="D6" s="9"/>
      <c r="E6" s="10">
        <f>+D6*C6</f>
        <v>0</v>
      </c>
      <c r="F6" s="10">
        <f>+E6*0.15</f>
        <v>0</v>
      </c>
      <c r="G6" s="67"/>
      <c r="H6" s="67"/>
      <c r="I6" s="67"/>
      <c r="J6" s="67"/>
      <c r="K6" s="63" t="s">
        <v>96</v>
      </c>
      <c r="L6" s="61"/>
      <c r="M6" s="61"/>
      <c r="N6" s="61"/>
      <c r="O6" s="61"/>
    </row>
    <row r="7" spans="1:15" ht="19.5" customHeight="1" x14ac:dyDescent="0.3">
      <c r="A7" s="66"/>
      <c r="B7" s="9" t="s">
        <v>46</v>
      </c>
      <c r="C7" s="9"/>
      <c r="D7" s="9"/>
      <c r="E7" s="10">
        <f>+D7*C7</f>
        <v>0</v>
      </c>
      <c r="F7" s="10">
        <f>+E7*0.15</f>
        <v>0</v>
      </c>
      <c r="G7" s="67"/>
      <c r="H7" s="67"/>
      <c r="I7" s="67"/>
      <c r="J7" s="67"/>
      <c r="K7" s="64"/>
      <c r="L7" s="61"/>
      <c r="M7" s="61"/>
      <c r="N7" s="61"/>
      <c r="O7" s="61"/>
    </row>
    <row r="8" spans="1:15" ht="18.899999999999999" customHeight="1" x14ac:dyDescent="0.3">
      <c r="A8" s="66"/>
      <c r="B8" s="9" t="s">
        <v>47</v>
      </c>
      <c r="C8" s="9"/>
      <c r="D8" s="9"/>
      <c r="E8" s="10">
        <f>+D8*C8</f>
        <v>0</v>
      </c>
      <c r="F8" s="10">
        <f>+E8*0.15</f>
        <v>0</v>
      </c>
      <c r="G8" s="67"/>
      <c r="H8" s="67"/>
      <c r="I8" s="67"/>
      <c r="J8" s="67"/>
      <c r="K8" s="65"/>
      <c r="L8" s="61"/>
      <c r="M8" s="61"/>
      <c r="N8" s="61"/>
      <c r="O8" s="61"/>
    </row>
    <row r="9" spans="1:15" ht="21.9" customHeight="1" x14ac:dyDescent="0.3">
      <c r="A9" s="11" t="s">
        <v>48</v>
      </c>
      <c r="B9" s="12"/>
      <c r="C9" s="12"/>
      <c r="D9" s="12"/>
      <c r="E9" s="13">
        <f t="shared" ref="E9:J9" si="0">SUM(E6:E8)</f>
        <v>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/>
      <c r="L9" s="13">
        <f>+SUM(E9:K9)</f>
        <v>0</v>
      </c>
      <c r="M9" s="57"/>
      <c r="N9" s="57"/>
      <c r="O9" s="57"/>
    </row>
    <row r="10" spans="1:15" ht="26.7" customHeight="1" x14ac:dyDescent="0.3">
      <c r="A10" s="66" t="s">
        <v>49</v>
      </c>
      <c r="B10" s="9" t="s">
        <v>45</v>
      </c>
      <c r="C10" s="9"/>
      <c r="D10" s="9"/>
      <c r="E10" s="10">
        <f>+D10*C10</f>
        <v>0</v>
      </c>
      <c r="F10" s="10">
        <f>+E10*0.15</f>
        <v>0</v>
      </c>
      <c r="G10" s="67"/>
      <c r="H10" s="67"/>
      <c r="I10" s="67"/>
      <c r="J10" s="67"/>
      <c r="K10" s="63" t="s">
        <v>96</v>
      </c>
      <c r="L10" s="61"/>
      <c r="M10" s="61"/>
      <c r="N10" s="61"/>
      <c r="O10" s="61"/>
    </row>
    <row r="11" spans="1:15" ht="23.25" customHeight="1" x14ac:dyDescent="0.3">
      <c r="A11" s="66"/>
      <c r="B11" s="9" t="s">
        <v>46</v>
      </c>
      <c r="C11" s="9"/>
      <c r="D11" s="9"/>
      <c r="E11" s="10">
        <f>+D11*C11</f>
        <v>0</v>
      </c>
      <c r="F11" s="10">
        <f>+E11*0.15</f>
        <v>0</v>
      </c>
      <c r="G11" s="67"/>
      <c r="H11" s="67"/>
      <c r="I11" s="67"/>
      <c r="J11" s="67"/>
      <c r="K11" s="64"/>
      <c r="L11" s="61"/>
      <c r="M11" s="61"/>
      <c r="N11" s="61"/>
      <c r="O11" s="61"/>
    </row>
    <row r="12" spans="1:15" ht="22.95" customHeight="1" x14ac:dyDescent="0.3">
      <c r="A12" s="66"/>
      <c r="B12" s="9" t="s">
        <v>47</v>
      </c>
      <c r="C12" s="9"/>
      <c r="D12" s="9"/>
      <c r="E12" s="10">
        <f>+D12*C12</f>
        <v>0</v>
      </c>
      <c r="F12" s="10">
        <f>+E12*0.15</f>
        <v>0</v>
      </c>
      <c r="G12" s="67"/>
      <c r="H12" s="67"/>
      <c r="I12" s="67"/>
      <c r="J12" s="67"/>
      <c r="K12" s="65"/>
      <c r="L12" s="61"/>
      <c r="M12" s="61"/>
      <c r="N12" s="61"/>
      <c r="O12" s="61"/>
    </row>
    <row r="13" spans="1:15" ht="23.4" customHeight="1" x14ac:dyDescent="0.3">
      <c r="A13" s="11" t="s">
        <v>50</v>
      </c>
      <c r="B13" s="12"/>
      <c r="C13" s="12"/>
      <c r="D13" s="12"/>
      <c r="E13" s="13">
        <f t="shared" ref="E13:J13" si="1">SUM(E10:E12)</f>
        <v>0</v>
      </c>
      <c r="F13" s="13">
        <f t="shared" si="1"/>
        <v>0</v>
      </c>
      <c r="G13" s="13">
        <f t="shared" si="1"/>
        <v>0</v>
      </c>
      <c r="H13" s="13">
        <f t="shared" si="1"/>
        <v>0</v>
      </c>
      <c r="I13" s="13">
        <f t="shared" si="1"/>
        <v>0</v>
      </c>
      <c r="J13" s="13">
        <f t="shared" si="1"/>
        <v>0</v>
      </c>
      <c r="K13" s="13"/>
      <c r="L13" s="13">
        <f>+SUM(E13:K13)</f>
        <v>0</v>
      </c>
      <c r="M13" s="57"/>
      <c r="N13" s="57"/>
      <c r="O13" s="57"/>
    </row>
    <row r="14" spans="1:15" ht="22.95" customHeight="1" x14ac:dyDescent="0.3">
      <c r="A14" s="66" t="s">
        <v>51</v>
      </c>
      <c r="B14" s="9" t="s">
        <v>45</v>
      </c>
      <c r="C14" s="9"/>
      <c r="D14" s="9"/>
      <c r="E14" s="10">
        <f>+D14*C14</f>
        <v>0</v>
      </c>
      <c r="F14" s="10">
        <f>+E14*0.15</f>
        <v>0</v>
      </c>
      <c r="G14" s="67"/>
      <c r="H14" s="67"/>
      <c r="I14" s="67"/>
      <c r="J14" s="67"/>
      <c r="K14" s="63" t="s">
        <v>96</v>
      </c>
      <c r="L14" s="61"/>
      <c r="M14" s="61"/>
      <c r="N14" s="61"/>
      <c r="O14" s="61"/>
    </row>
    <row r="15" spans="1:15" ht="22.95" customHeight="1" x14ac:dyDescent="0.3">
      <c r="A15" s="66"/>
      <c r="B15" s="9" t="s">
        <v>46</v>
      </c>
      <c r="C15" s="9"/>
      <c r="D15" s="9"/>
      <c r="E15" s="10">
        <f>+D15*C15</f>
        <v>0</v>
      </c>
      <c r="F15" s="10">
        <f>+E15*0.15</f>
        <v>0</v>
      </c>
      <c r="G15" s="67"/>
      <c r="H15" s="67"/>
      <c r="I15" s="67"/>
      <c r="J15" s="67"/>
      <c r="K15" s="64"/>
      <c r="L15" s="61"/>
      <c r="M15" s="61"/>
      <c r="N15" s="61"/>
      <c r="O15" s="61"/>
    </row>
    <row r="16" spans="1:15" ht="22.95" customHeight="1" x14ac:dyDescent="0.3">
      <c r="A16" s="66"/>
      <c r="B16" s="9" t="s">
        <v>47</v>
      </c>
      <c r="C16" s="9"/>
      <c r="D16" s="9"/>
      <c r="E16" s="10">
        <f>+D16*C16</f>
        <v>0</v>
      </c>
      <c r="F16" s="10">
        <f>+E16*0.15</f>
        <v>0</v>
      </c>
      <c r="G16" s="67"/>
      <c r="H16" s="67"/>
      <c r="I16" s="67"/>
      <c r="J16" s="67"/>
      <c r="K16" s="65"/>
      <c r="L16" s="61"/>
      <c r="M16" s="61"/>
      <c r="N16" s="61"/>
      <c r="O16" s="61"/>
    </row>
    <row r="17" spans="1:15" ht="22.95" customHeight="1" x14ac:dyDescent="0.3">
      <c r="A17" s="11" t="s">
        <v>52</v>
      </c>
      <c r="B17" s="12"/>
      <c r="C17" s="12"/>
      <c r="D17" s="12"/>
      <c r="E17" s="13">
        <f t="shared" ref="E17:J17" si="2">SUM(E14:E16)</f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3">
        <f t="shared" si="2"/>
        <v>0</v>
      </c>
      <c r="K17" s="13"/>
      <c r="L17" s="13">
        <f>+SUM(E17:K17)</f>
        <v>0</v>
      </c>
      <c r="M17" s="57"/>
      <c r="N17" s="57"/>
      <c r="O17" s="57"/>
    </row>
    <row r="18" spans="1:15" ht="25.95" customHeight="1" x14ac:dyDescent="0.3">
      <c r="A18" s="66" t="s">
        <v>53</v>
      </c>
      <c r="B18" s="9" t="s">
        <v>45</v>
      </c>
      <c r="C18" s="9"/>
      <c r="D18" s="9"/>
      <c r="E18" s="10">
        <f>+D18*C18</f>
        <v>0</v>
      </c>
      <c r="F18" s="10">
        <f>+E18*0.15</f>
        <v>0</v>
      </c>
      <c r="G18" s="67"/>
      <c r="H18" s="67"/>
      <c r="I18" s="67"/>
      <c r="J18" s="67"/>
      <c r="K18" s="63" t="s">
        <v>96</v>
      </c>
      <c r="L18" s="61"/>
      <c r="M18" s="61"/>
      <c r="N18" s="61"/>
      <c r="O18" s="61"/>
    </row>
    <row r="19" spans="1:15" ht="24.45" customHeight="1" x14ac:dyDescent="0.3">
      <c r="A19" s="66"/>
      <c r="B19" s="9" t="s">
        <v>46</v>
      </c>
      <c r="C19" s="9"/>
      <c r="D19" s="9"/>
      <c r="E19" s="10">
        <f>+D19*C19</f>
        <v>0</v>
      </c>
      <c r="F19" s="10">
        <f>+E19*0.15</f>
        <v>0</v>
      </c>
      <c r="G19" s="67"/>
      <c r="H19" s="67"/>
      <c r="I19" s="67"/>
      <c r="J19" s="67"/>
      <c r="K19" s="64"/>
      <c r="L19" s="61"/>
      <c r="M19" s="61"/>
      <c r="N19" s="61"/>
      <c r="O19" s="61"/>
    </row>
    <row r="20" spans="1:15" ht="34.950000000000003" customHeight="1" x14ac:dyDescent="0.3">
      <c r="A20" s="66"/>
      <c r="B20" s="9" t="s">
        <v>47</v>
      </c>
      <c r="C20" s="9"/>
      <c r="D20" s="9"/>
      <c r="E20" s="10">
        <f>+D20*C20</f>
        <v>0</v>
      </c>
      <c r="F20" s="10">
        <f>+E20*0.15</f>
        <v>0</v>
      </c>
      <c r="G20" s="67"/>
      <c r="H20" s="67"/>
      <c r="I20" s="67"/>
      <c r="J20" s="67"/>
      <c r="K20" s="65"/>
      <c r="L20" s="61"/>
      <c r="M20" s="61"/>
      <c r="N20" s="61"/>
      <c r="O20" s="61"/>
    </row>
    <row r="21" spans="1:15" ht="24.45" customHeight="1" x14ac:dyDescent="0.3">
      <c r="A21" s="11" t="s">
        <v>54</v>
      </c>
      <c r="B21" s="12"/>
      <c r="C21" s="12"/>
      <c r="D21" s="12"/>
      <c r="E21" s="13">
        <f t="shared" ref="E21:J21" si="3">SUM(E18:E20)</f>
        <v>0</v>
      </c>
      <c r="F21" s="13">
        <f t="shared" si="3"/>
        <v>0</v>
      </c>
      <c r="G21" s="13">
        <f t="shared" si="3"/>
        <v>0</v>
      </c>
      <c r="H21" s="13">
        <f t="shared" si="3"/>
        <v>0</v>
      </c>
      <c r="I21" s="13">
        <f t="shared" si="3"/>
        <v>0</v>
      </c>
      <c r="J21" s="13">
        <f t="shared" si="3"/>
        <v>0</v>
      </c>
      <c r="K21" s="13"/>
      <c r="L21" s="13">
        <f>+SUM(E21:K21)</f>
        <v>0</v>
      </c>
      <c r="M21" s="57"/>
      <c r="N21" s="57"/>
      <c r="O21" s="57"/>
    </row>
    <row r="22" spans="1:15" ht="24.45" customHeight="1" x14ac:dyDescent="0.3">
      <c r="A22" s="14"/>
      <c r="B22" s="9"/>
      <c r="C22" s="9"/>
      <c r="D22" s="9"/>
      <c r="E22" s="15"/>
      <c r="F22" s="15"/>
      <c r="G22" s="15"/>
      <c r="H22" s="15"/>
      <c r="I22" s="15"/>
      <c r="J22" s="15"/>
      <c r="K22" s="15"/>
      <c r="L22" s="15"/>
      <c r="M22" s="61"/>
      <c r="N22" s="61"/>
      <c r="O22" s="61"/>
    </row>
    <row r="23" spans="1:15" ht="24.45" customHeight="1" x14ac:dyDescent="0.3">
      <c r="A23" s="14"/>
      <c r="B23" s="9"/>
      <c r="C23" s="9"/>
      <c r="D23" s="9"/>
      <c r="E23" s="15"/>
      <c r="F23" s="15"/>
      <c r="G23" s="15"/>
      <c r="H23" s="15"/>
      <c r="I23" s="15"/>
      <c r="J23" s="15"/>
      <c r="K23" s="15"/>
      <c r="L23" s="15"/>
      <c r="M23" s="61"/>
      <c r="N23" s="61"/>
      <c r="O23" s="61"/>
    </row>
    <row r="24" spans="1:15" ht="24.45" customHeight="1" x14ac:dyDescent="0.3">
      <c r="A24" s="14"/>
      <c r="B24" s="9"/>
      <c r="C24" s="9"/>
      <c r="D24" s="9"/>
      <c r="E24" s="15"/>
      <c r="F24" s="15"/>
      <c r="G24" s="15"/>
      <c r="H24" s="15"/>
      <c r="I24" s="15"/>
      <c r="J24" s="15"/>
      <c r="K24" s="15"/>
      <c r="L24" s="15"/>
      <c r="M24" s="61"/>
      <c r="N24" s="61"/>
      <c r="O24" s="61"/>
    </row>
    <row r="25" spans="1:15" ht="24.45" customHeight="1" x14ac:dyDescent="0.3">
      <c r="A25" s="14"/>
      <c r="B25" s="9"/>
      <c r="C25" s="9"/>
      <c r="D25" s="9"/>
      <c r="E25" s="15"/>
      <c r="F25" s="15"/>
      <c r="G25" s="15"/>
      <c r="H25" s="15"/>
      <c r="I25" s="15"/>
      <c r="J25" s="15"/>
      <c r="K25" s="15"/>
      <c r="L25" s="15"/>
      <c r="M25" s="61"/>
      <c r="N25" s="61"/>
      <c r="O25" s="61"/>
    </row>
    <row r="26" spans="1:15" ht="24.45" customHeight="1" x14ac:dyDescent="0.3">
      <c r="A26" s="14"/>
      <c r="B26" s="9"/>
      <c r="C26" s="9"/>
      <c r="D26" s="9"/>
      <c r="E26" s="15"/>
      <c r="F26" s="15"/>
      <c r="G26" s="15"/>
      <c r="H26" s="15"/>
      <c r="I26" s="15"/>
      <c r="J26" s="15"/>
      <c r="K26" s="15"/>
      <c r="L26" s="15"/>
      <c r="M26" s="61"/>
      <c r="N26" s="61"/>
      <c r="O26" s="61"/>
    </row>
    <row r="27" spans="1:15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61"/>
      <c r="N27" s="61"/>
      <c r="O27" s="61"/>
    </row>
    <row r="28" spans="1:15" s="18" customFormat="1" ht="34.950000000000003" customHeight="1" x14ac:dyDescent="0.35">
      <c r="A28" s="62" t="s">
        <v>55</v>
      </c>
      <c r="B28" s="62"/>
      <c r="C28" s="16"/>
      <c r="D28" s="16"/>
      <c r="E28" s="17">
        <f t="shared" ref="E28:O28" si="4">+E9+E13+E17+E21</f>
        <v>0</v>
      </c>
      <c r="F28" s="17">
        <f t="shared" si="4"/>
        <v>0</v>
      </c>
      <c r="G28" s="17">
        <f t="shared" si="4"/>
        <v>0</v>
      </c>
      <c r="H28" s="17">
        <f t="shared" si="4"/>
        <v>0</v>
      </c>
      <c r="I28" s="17">
        <f t="shared" si="4"/>
        <v>0</v>
      </c>
      <c r="J28" s="17">
        <f t="shared" si="4"/>
        <v>0</v>
      </c>
      <c r="K28" s="17"/>
      <c r="L28" s="17">
        <f t="shared" si="4"/>
        <v>0</v>
      </c>
      <c r="M28" s="17">
        <f t="shared" si="4"/>
        <v>0</v>
      </c>
      <c r="N28" s="17">
        <f t="shared" si="4"/>
        <v>0</v>
      </c>
      <c r="O28" s="17">
        <f t="shared" si="4"/>
        <v>0</v>
      </c>
    </row>
    <row r="31" spans="1:15" x14ac:dyDescent="0.3">
      <c r="A31" s="1" t="s">
        <v>56</v>
      </c>
      <c r="B31" s="1" t="s">
        <v>57</v>
      </c>
    </row>
    <row r="32" spans="1:15" x14ac:dyDescent="0.3">
      <c r="A32" t="s">
        <v>58</v>
      </c>
      <c r="B32">
        <f>+(D6+D10+D14+D18)/125</f>
        <v>0</v>
      </c>
    </row>
    <row r="33" spans="1:3" x14ac:dyDescent="0.3">
      <c r="A33" t="s">
        <v>59</v>
      </c>
      <c r="B33">
        <f>+(D7+D11+D15+D19)/125</f>
        <v>0</v>
      </c>
    </row>
    <row r="34" spans="1:3" x14ac:dyDescent="0.3">
      <c r="A34" t="s">
        <v>60</v>
      </c>
      <c r="B34">
        <f>+(D8+D12+D16+D20)/125</f>
        <v>0</v>
      </c>
    </row>
    <row r="35" spans="1:3" x14ac:dyDescent="0.3">
      <c r="A35" t="s">
        <v>61</v>
      </c>
      <c r="B35">
        <f>SUM(B32:B34)</f>
        <v>0</v>
      </c>
    </row>
    <row r="37" spans="1:3" x14ac:dyDescent="0.3">
      <c r="A37" s="1" t="s">
        <v>58</v>
      </c>
      <c r="B37" s="1" t="s">
        <v>62</v>
      </c>
      <c r="C37" s="1" t="s">
        <v>63</v>
      </c>
    </row>
    <row r="38" spans="1:3" x14ac:dyDescent="0.3">
      <c r="A38" s="19" t="s">
        <v>64</v>
      </c>
      <c r="C38" t="s">
        <v>65</v>
      </c>
    </row>
    <row r="39" spans="1:3" x14ac:dyDescent="0.3">
      <c r="A39" s="19" t="s">
        <v>64</v>
      </c>
    </row>
    <row r="40" spans="1:3" x14ac:dyDescent="0.3">
      <c r="A40" s="19" t="s">
        <v>64</v>
      </c>
    </row>
    <row r="41" spans="1:3" x14ac:dyDescent="0.3">
      <c r="A41" s="19"/>
    </row>
    <row r="43" spans="1:3" x14ac:dyDescent="0.3">
      <c r="A43" s="1" t="s">
        <v>59</v>
      </c>
      <c r="B43" s="1" t="s">
        <v>62</v>
      </c>
      <c r="C43" s="1" t="s">
        <v>63</v>
      </c>
    </row>
    <row r="44" spans="1:3" x14ac:dyDescent="0.3">
      <c r="A44" s="19" t="s">
        <v>64</v>
      </c>
    </row>
    <row r="45" spans="1:3" x14ac:dyDescent="0.3">
      <c r="A45" s="19" t="s">
        <v>64</v>
      </c>
    </row>
    <row r="46" spans="1:3" x14ac:dyDescent="0.3">
      <c r="A46" s="19" t="s">
        <v>64</v>
      </c>
    </row>
    <row r="49" spans="1:3" x14ac:dyDescent="0.3">
      <c r="A49" s="1" t="s">
        <v>60</v>
      </c>
      <c r="B49" s="1" t="s">
        <v>62</v>
      </c>
      <c r="C49" s="1" t="s">
        <v>63</v>
      </c>
    </row>
    <row r="50" spans="1:3" x14ac:dyDescent="0.3">
      <c r="A50" s="19" t="s">
        <v>64</v>
      </c>
    </row>
    <row r="51" spans="1:3" x14ac:dyDescent="0.3">
      <c r="A51" s="19" t="s">
        <v>64</v>
      </c>
    </row>
    <row r="52" spans="1:3" x14ac:dyDescent="0.3">
      <c r="A52" s="19" t="s">
        <v>64</v>
      </c>
    </row>
  </sheetData>
  <mergeCells count="48">
    <mergeCell ref="J6:J8"/>
    <mergeCell ref="B4:E4"/>
    <mergeCell ref="A6:A8"/>
    <mergeCell ref="G6:G8"/>
    <mergeCell ref="H6:H8"/>
    <mergeCell ref="I6:I8"/>
    <mergeCell ref="K6:K8"/>
    <mergeCell ref="L6:L8"/>
    <mergeCell ref="M6:M8"/>
    <mergeCell ref="N6:N8"/>
    <mergeCell ref="O6:O8"/>
    <mergeCell ref="O10:O12"/>
    <mergeCell ref="A14:A16"/>
    <mergeCell ref="G14:G16"/>
    <mergeCell ref="H14:H16"/>
    <mergeCell ref="I14:I16"/>
    <mergeCell ref="J14:J16"/>
    <mergeCell ref="A10:A12"/>
    <mergeCell ref="G10:G12"/>
    <mergeCell ref="H10:H12"/>
    <mergeCell ref="I10:I12"/>
    <mergeCell ref="J10:J12"/>
    <mergeCell ref="O14:O16"/>
    <mergeCell ref="J18:J20"/>
    <mergeCell ref="K10:K12"/>
    <mergeCell ref="L10:L12"/>
    <mergeCell ref="M10:M12"/>
    <mergeCell ref="N10:N12"/>
    <mergeCell ref="K14:K16"/>
    <mergeCell ref="L14:L16"/>
    <mergeCell ref="M14:M16"/>
    <mergeCell ref="N14:N16"/>
    <mergeCell ref="M25:M27"/>
    <mergeCell ref="N25:N27"/>
    <mergeCell ref="O25:O27"/>
    <mergeCell ref="A28:B28"/>
    <mergeCell ref="K18:K20"/>
    <mergeCell ref="L18:L20"/>
    <mergeCell ref="M18:M20"/>
    <mergeCell ref="N18:N20"/>
    <mergeCell ref="O18:O20"/>
    <mergeCell ref="M22:M24"/>
    <mergeCell ref="N22:N24"/>
    <mergeCell ref="O22:O24"/>
    <mergeCell ref="A18:A20"/>
    <mergeCell ref="G18:G20"/>
    <mergeCell ref="H18:H20"/>
    <mergeCell ref="I18:I20"/>
  </mergeCells>
  <pageMargins left="0.70000000000000007" right="0.70000000000000007" top="1.5729166666666701" bottom="0.75" header="0.30000000000000004" footer="0.30000000000000004"/>
  <pageSetup paperSize="9" fitToWidth="0" fitToHeight="0" orientation="landscape" horizontalDpi="0" verticalDpi="0" r:id="rId1"/>
  <headerFooter>
    <oddHeader>&amp;C
&amp;"-,Bold"&amp;14All. B Piano Economico e cronoprogramma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A50F8-F393-494E-8F03-21B27DAA2267}">
  <dimension ref="A1:O52"/>
  <sheetViews>
    <sheetView topLeftCell="B4" workbookViewId="0">
      <selection activeCell="M21" sqref="M21:O21"/>
    </sheetView>
  </sheetViews>
  <sheetFormatPr defaultColWidth="9.33203125" defaultRowHeight="14.4" x14ac:dyDescent="0.3"/>
  <cols>
    <col min="1" max="1" width="18.5546875" customWidth="1"/>
    <col min="2" max="2" width="17.6640625" customWidth="1"/>
    <col min="3" max="3" width="16.33203125" customWidth="1"/>
    <col min="4" max="4" width="15.6640625" customWidth="1"/>
    <col min="5" max="5" width="13.88671875" customWidth="1"/>
    <col min="6" max="6" width="23.33203125" customWidth="1"/>
    <col min="7" max="7" width="22.33203125" customWidth="1"/>
    <col min="8" max="8" width="27.6640625" customWidth="1"/>
    <col min="9" max="10" width="19.109375" customWidth="1"/>
    <col min="11" max="11" width="18.88671875" customWidth="1"/>
    <col min="12" max="12" width="20.6640625" customWidth="1"/>
    <col min="13" max="13" width="17.44140625" customWidth="1"/>
    <col min="14" max="14" width="18.33203125" customWidth="1"/>
    <col min="15" max="15" width="18.5546875" customWidth="1"/>
    <col min="16" max="16" width="9.33203125" customWidth="1"/>
  </cols>
  <sheetData>
    <row r="1" spans="1:15" ht="28.8" x14ac:dyDescent="0.55000000000000004">
      <c r="A1" s="48" t="s">
        <v>0</v>
      </c>
      <c r="B1" s="53"/>
    </row>
    <row r="3" spans="1:15" ht="18" x14ac:dyDescent="0.35">
      <c r="A3" s="54" t="s">
        <v>12</v>
      </c>
    </row>
    <row r="4" spans="1:15" ht="57.6" x14ac:dyDescent="0.3">
      <c r="A4" s="4" t="s">
        <v>27</v>
      </c>
      <c r="B4" s="66" t="s">
        <v>28</v>
      </c>
      <c r="C4" s="66"/>
      <c r="D4" s="66"/>
      <c r="E4" s="66"/>
      <c r="F4" s="5" t="s">
        <v>29</v>
      </c>
      <c r="G4" s="5" t="s">
        <v>30</v>
      </c>
      <c r="H4" s="5" t="s">
        <v>31</v>
      </c>
      <c r="I4" s="5" t="s">
        <v>32</v>
      </c>
      <c r="J4" s="5" t="s">
        <v>33</v>
      </c>
      <c r="K4" s="42" t="s">
        <v>34</v>
      </c>
      <c r="L4" s="5" t="s">
        <v>35</v>
      </c>
      <c r="M4" s="5" t="s">
        <v>36</v>
      </c>
      <c r="N4" s="5" t="s">
        <v>37</v>
      </c>
      <c r="O4" s="5" t="s">
        <v>38</v>
      </c>
    </row>
    <row r="5" spans="1:15" ht="28.8" x14ac:dyDescent="0.3">
      <c r="A5" s="6" t="s">
        <v>39</v>
      </c>
      <c r="B5" s="7" t="s">
        <v>40</v>
      </c>
      <c r="C5" s="7" t="s">
        <v>41</v>
      </c>
      <c r="D5" s="7" t="s">
        <v>42</v>
      </c>
      <c r="E5" s="7" t="s">
        <v>43</v>
      </c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28.95" customHeight="1" x14ac:dyDescent="0.3">
      <c r="A6" s="66" t="s">
        <v>44</v>
      </c>
      <c r="B6" s="9" t="s">
        <v>45</v>
      </c>
      <c r="C6" s="9"/>
      <c r="D6" s="9"/>
      <c r="E6" s="10">
        <f>+D6*C6</f>
        <v>0</v>
      </c>
      <c r="F6" s="10">
        <f>+E6*0.15</f>
        <v>0</v>
      </c>
      <c r="G6" s="67"/>
      <c r="H6" s="67"/>
      <c r="I6" s="67"/>
      <c r="J6" s="67"/>
      <c r="K6" s="63" t="s">
        <v>96</v>
      </c>
      <c r="L6" s="61"/>
      <c r="M6" s="61"/>
      <c r="N6" s="61"/>
      <c r="O6" s="61"/>
    </row>
    <row r="7" spans="1:15" ht="19.5" customHeight="1" x14ac:dyDescent="0.3">
      <c r="A7" s="66"/>
      <c r="B7" s="9" t="s">
        <v>46</v>
      </c>
      <c r="C7" s="9"/>
      <c r="D7" s="9"/>
      <c r="E7" s="10">
        <f>+D7*C7</f>
        <v>0</v>
      </c>
      <c r="F7" s="10">
        <f>+E7*0.15</f>
        <v>0</v>
      </c>
      <c r="G7" s="67"/>
      <c r="H7" s="67"/>
      <c r="I7" s="67"/>
      <c r="J7" s="67"/>
      <c r="K7" s="64"/>
      <c r="L7" s="61"/>
      <c r="M7" s="61"/>
      <c r="N7" s="61"/>
      <c r="O7" s="61"/>
    </row>
    <row r="8" spans="1:15" ht="18.899999999999999" customHeight="1" x14ac:dyDescent="0.3">
      <c r="A8" s="66"/>
      <c r="B8" s="9" t="s">
        <v>47</v>
      </c>
      <c r="C8" s="9"/>
      <c r="D8" s="9"/>
      <c r="E8" s="10">
        <f>+D8*C8</f>
        <v>0</v>
      </c>
      <c r="F8" s="10">
        <f>+E8*0.15</f>
        <v>0</v>
      </c>
      <c r="G8" s="67"/>
      <c r="H8" s="67"/>
      <c r="I8" s="67"/>
      <c r="J8" s="67"/>
      <c r="K8" s="65"/>
      <c r="L8" s="61"/>
      <c r="M8" s="61"/>
      <c r="N8" s="61"/>
      <c r="O8" s="61"/>
    </row>
    <row r="9" spans="1:15" ht="21.9" customHeight="1" x14ac:dyDescent="0.3">
      <c r="A9" s="11" t="s">
        <v>48</v>
      </c>
      <c r="B9" s="12"/>
      <c r="C9" s="12"/>
      <c r="D9" s="12"/>
      <c r="E9" s="13">
        <f t="shared" ref="E9:J9" si="0">SUM(E6:E8)</f>
        <v>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/>
      <c r="L9" s="13">
        <f>+SUM(E9:K9)</f>
        <v>0</v>
      </c>
      <c r="M9" s="57"/>
      <c r="N9" s="57"/>
      <c r="O9" s="57"/>
    </row>
    <row r="10" spans="1:15" ht="26.7" customHeight="1" x14ac:dyDescent="0.3">
      <c r="A10" s="66" t="s">
        <v>49</v>
      </c>
      <c r="B10" s="9" t="s">
        <v>45</v>
      </c>
      <c r="C10" s="9"/>
      <c r="D10" s="9"/>
      <c r="E10" s="10">
        <f>+D10*C10</f>
        <v>0</v>
      </c>
      <c r="F10" s="10">
        <f>+E10*0.15</f>
        <v>0</v>
      </c>
      <c r="G10" s="67"/>
      <c r="H10" s="67"/>
      <c r="I10" s="67"/>
      <c r="J10" s="67"/>
      <c r="K10" s="63" t="s">
        <v>96</v>
      </c>
      <c r="L10" s="61"/>
      <c r="M10" s="61"/>
      <c r="N10" s="61"/>
      <c r="O10" s="61"/>
    </row>
    <row r="11" spans="1:15" ht="23.25" customHeight="1" x14ac:dyDescent="0.3">
      <c r="A11" s="66"/>
      <c r="B11" s="9" t="s">
        <v>46</v>
      </c>
      <c r="C11" s="9"/>
      <c r="D11" s="9"/>
      <c r="E11" s="10">
        <f>+D11*C11</f>
        <v>0</v>
      </c>
      <c r="F11" s="10">
        <f>+E11*0.15</f>
        <v>0</v>
      </c>
      <c r="G11" s="67"/>
      <c r="H11" s="67"/>
      <c r="I11" s="67"/>
      <c r="J11" s="67"/>
      <c r="K11" s="64"/>
      <c r="L11" s="61"/>
      <c r="M11" s="61"/>
      <c r="N11" s="61"/>
      <c r="O11" s="61"/>
    </row>
    <row r="12" spans="1:15" ht="22.95" customHeight="1" x14ac:dyDescent="0.3">
      <c r="A12" s="66"/>
      <c r="B12" s="9" t="s">
        <v>47</v>
      </c>
      <c r="C12" s="9"/>
      <c r="D12" s="9"/>
      <c r="E12" s="10">
        <f>+D12*C12</f>
        <v>0</v>
      </c>
      <c r="F12" s="10">
        <f>+E12*0.15</f>
        <v>0</v>
      </c>
      <c r="G12" s="67"/>
      <c r="H12" s="67"/>
      <c r="I12" s="67"/>
      <c r="J12" s="67"/>
      <c r="K12" s="65"/>
      <c r="L12" s="61"/>
      <c r="M12" s="61"/>
      <c r="N12" s="61"/>
      <c r="O12" s="61"/>
    </row>
    <row r="13" spans="1:15" ht="23.4" customHeight="1" x14ac:dyDescent="0.3">
      <c r="A13" s="11" t="s">
        <v>50</v>
      </c>
      <c r="B13" s="12"/>
      <c r="C13" s="12"/>
      <c r="D13" s="12"/>
      <c r="E13" s="13">
        <f t="shared" ref="E13:J13" si="1">SUM(E10:E12)</f>
        <v>0</v>
      </c>
      <c r="F13" s="13">
        <f t="shared" si="1"/>
        <v>0</v>
      </c>
      <c r="G13" s="13">
        <f t="shared" si="1"/>
        <v>0</v>
      </c>
      <c r="H13" s="13">
        <f t="shared" si="1"/>
        <v>0</v>
      </c>
      <c r="I13" s="13">
        <f t="shared" si="1"/>
        <v>0</v>
      </c>
      <c r="J13" s="13">
        <f t="shared" si="1"/>
        <v>0</v>
      </c>
      <c r="K13" s="13"/>
      <c r="L13" s="13">
        <f>+SUM(E13:K13)</f>
        <v>0</v>
      </c>
      <c r="M13" s="57"/>
      <c r="N13" s="57"/>
      <c r="O13" s="57"/>
    </row>
    <row r="14" spans="1:15" ht="22.95" customHeight="1" x14ac:dyDescent="0.3">
      <c r="A14" s="66" t="s">
        <v>51</v>
      </c>
      <c r="B14" s="9" t="s">
        <v>45</v>
      </c>
      <c r="C14" s="9"/>
      <c r="D14" s="9"/>
      <c r="E14" s="10">
        <f>+D14*C14</f>
        <v>0</v>
      </c>
      <c r="F14" s="10">
        <f>+E14*0.15</f>
        <v>0</v>
      </c>
      <c r="G14" s="67"/>
      <c r="H14" s="67"/>
      <c r="I14" s="67"/>
      <c r="J14" s="67"/>
      <c r="K14" s="63" t="s">
        <v>96</v>
      </c>
      <c r="L14" s="61"/>
      <c r="M14" s="61"/>
      <c r="N14" s="61"/>
      <c r="O14" s="61"/>
    </row>
    <row r="15" spans="1:15" ht="22.95" customHeight="1" x14ac:dyDescent="0.3">
      <c r="A15" s="66"/>
      <c r="B15" s="9" t="s">
        <v>46</v>
      </c>
      <c r="C15" s="9"/>
      <c r="D15" s="9"/>
      <c r="E15" s="10">
        <f>+D15*C15</f>
        <v>0</v>
      </c>
      <c r="F15" s="10">
        <f>+E15*0.15</f>
        <v>0</v>
      </c>
      <c r="G15" s="67"/>
      <c r="H15" s="67"/>
      <c r="I15" s="67"/>
      <c r="J15" s="67"/>
      <c r="K15" s="64"/>
      <c r="L15" s="61"/>
      <c r="M15" s="61"/>
      <c r="N15" s="61"/>
      <c r="O15" s="61"/>
    </row>
    <row r="16" spans="1:15" ht="22.95" customHeight="1" x14ac:dyDescent="0.3">
      <c r="A16" s="66"/>
      <c r="B16" s="9" t="s">
        <v>47</v>
      </c>
      <c r="C16" s="9"/>
      <c r="D16" s="9"/>
      <c r="E16" s="10">
        <f>+D16*C16</f>
        <v>0</v>
      </c>
      <c r="F16" s="10">
        <f>+E16*0.15</f>
        <v>0</v>
      </c>
      <c r="G16" s="67"/>
      <c r="H16" s="67"/>
      <c r="I16" s="67"/>
      <c r="J16" s="67"/>
      <c r="K16" s="65"/>
      <c r="L16" s="61"/>
      <c r="M16" s="61"/>
      <c r="N16" s="61"/>
      <c r="O16" s="61"/>
    </row>
    <row r="17" spans="1:15" ht="22.95" customHeight="1" x14ac:dyDescent="0.3">
      <c r="A17" s="11" t="s">
        <v>52</v>
      </c>
      <c r="B17" s="12"/>
      <c r="C17" s="12"/>
      <c r="D17" s="12"/>
      <c r="E17" s="13">
        <f t="shared" ref="E17:J17" si="2">SUM(E14:E16)</f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3">
        <f t="shared" si="2"/>
        <v>0</v>
      </c>
      <c r="K17" s="13"/>
      <c r="L17" s="13">
        <f>+SUM(E17:K17)</f>
        <v>0</v>
      </c>
      <c r="M17" s="57"/>
      <c r="N17" s="57"/>
      <c r="O17" s="57"/>
    </row>
    <row r="18" spans="1:15" ht="25.95" customHeight="1" x14ac:dyDescent="0.3">
      <c r="A18" s="66" t="s">
        <v>53</v>
      </c>
      <c r="B18" s="9" t="s">
        <v>45</v>
      </c>
      <c r="C18" s="9"/>
      <c r="D18" s="9"/>
      <c r="E18" s="10">
        <f>+D18*C18</f>
        <v>0</v>
      </c>
      <c r="F18" s="10">
        <f>+E18*0.15</f>
        <v>0</v>
      </c>
      <c r="G18" s="67"/>
      <c r="H18" s="67"/>
      <c r="I18" s="67"/>
      <c r="J18" s="67"/>
      <c r="K18" s="63" t="s">
        <v>96</v>
      </c>
      <c r="L18" s="61"/>
      <c r="M18" s="61"/>
      <c r="N18" s="61"/>
      <c r="O18" s="61"/>
    </row>
    <row r="19" spans="1:15" ht="24.45" customHeight="1" x14ac:dyDescent="0.3">
      <c r="A19" s="66"/>
      <c r="B19" s="9" t="s">
        <v>46</v>
      </c>
      <c r="C19" s="9"/>
      <c r="D19" s="9"/>
      <c r="E19" s="10">
        <f>+D19*C19</f>
        <v>0</v>
      </c>
      <c r="F19" s="10">
        <f>+E19*0.15</f>
        <v>0</v>
      </c>
      <c r="G19" s="67"/>
      <c r="H19" s="67"/>
      <c r="I19" s="67"/>
      <c r="J19" s="67"/>
      <c r="K19" s="64"/>
      <c r="L19" s="61"/>
      <c r="M19" s="61"/>
      <c r="N19" s="61"/>
      <c r="O19" s="61"/>
    </row>
    <row r="20" spans="1:15" ht="34.950000000000003" customHeight="1" x14ac:dyDescent="0.3">
      <c r="A20" s="66"/>
      <c r="B20" s="9" t="s">
        <v>47</v>
      </c>
      <c r="C20" s="9"/>
      <c r="D20" s="9"/>
      <c r="E20" s="10">
        <f>+D20*C20</f>
        <v>0</v>
      </c>
      <c r="F20" s="10">
        <f>+E20*0.15</f>
        <v>0</v>
      </c>
      <c r="G20" s="67"/>
      <c r="H20" s="67"/>
      <c r="I20" s="67"/>
      <c r="J20" s="67"/>
      <c r="K20" s="65"/>
      <c r="L20" s="61"/>
      <c r="M20" s="61"/>
      <c r="N20" s="61"/>
      <c r="O20" s="61"/>
    </row>
    <row r="21" spans="1:15" ht="24.45" customHeight="1" x14ac:dyDescent="0.3">
      <c r="A21" s="11" t="s">
        <v>54</v>
      </c>
      <c r="B21" s="12"/>
      <c r="C21" s="12"/>
      <c r="D21" s="12"/>
      <c r="E21" s="13">
        <f t="shared" ref="E21:J21" si="3">SUM(E18:E20)</f>
        <v>0</v>
      </c>
      <c r="F21" s="13">
        <f t="shared" si="3"/>
        <v>0</v>
      </c>
      <c r="G21" s="13">
        <f t="shared" si="3"/>
        <v>0</v>
      </c>
      <c r="H21" s="13">
        <f t="shared" si="3"/>
        <v>0</v>
      </c>
      <c r="I21" s="13">
        <f t="shared" si="3"/>
        <v>0</v>
      </c>
      <c r="J21" s="13">
        <f t="shared" si="3"/>
        <v>0</v>
      </c>
      <c r="K21" s="13"/>
      <c r="L21" s="13">
        <f>+SUM(E21:K21)</f>
        <v>0</v>
      </c>
      <c r="M21" s="57"/>
      <c r="N21" s="57"/>
      <c r="O21" s="57"/>
    </row>
    <row r="22" spans="1:15" ht="24.45" customHeight="1" x14ac:dyDescent="0.3">
      <c r="A22" s="14"/>
      <c r="B22" s="9"/>
      <c r="C22" s="9"/>
      <c r="D22" s="9"/>
      <c r="E22" s="15"/>
      <c r="F22" s="15"/>
      <c r="G22" s="15"/>
      <c r="H22" s="15"/>
      <c r="I22" s="15"/>
      <c r="J22" s="15"/>
      <c r="K22" s="15"/>
      <c r="L22" s="15"/>
      <c r="M22" s="61"/>
      <c r="N22" s="61"/>
      <c r="O22" s="61"/>
    </row>
    <row r="23" spans="1:15" ht="24.45" customHeight="1" x14ac:dyDescent="0.3">
      <c r="A23" s="14"/>
      <c r="B23" s="9"/>
      <c r="C23" s="9"/>
      <c r="D23" s="9"/>
      <c r="E23" s="15"/>
      <c r="F23" s="15"/>
      <c r="G23" s="15"/>
      <c r="H23" s="15"/>
      <c r="I23" s="15"/>
      <c r="J23" s="15"/>
      <c r="K23" s="15"/>
      <c r="L23" s="15"/>
      <c r="M23" s="61"/>
      <c r="N23" s="61"/>
      <c r="O23" s="61"/>
    </row>
    <row r="24" spans="1:15" ht="24.45" customHeight="1" x14ac:dyDescent="0.3">
      <c r="A24" s="14"/>
      <c r="B24" s="9"/>
      <c r="C24" s="9"/>
      <c r="D24" s="9"/>
      <c r="E24" s="15"/>
      <c r="F24" s="15"/>
      <c r="G24" s="15"/>
      <c r="H24" s="15"/>
      <c r="I24" s="15"/>
      <c r="J24" s="15"/>
      <c r="K24" s="15"/>
      <c r="L24" s="15"/>
      <c r="M24" s="61"/>
      <c r="N24" s="61"/>
      <c r="O24" s="61"/>
    </row>
    <row r="25" spans="1:15" ht="24.45" customHeight="1" x14ac:dyDescent="0.3">
      <c r="A25" s="14"/>
      <c r="B25" s="9"/>
      <c r="C25" s="9"/>
      <c r="D25" s="9"/>
      <c r="E25" s="15"/>
      <c r="F25" s="15"/>
      <c r="G25" s="15"/>
      <c r="H25" s="15"/>
      <c r="I25" s="15"/>
      <c r="J25" s="15"/>
      <c r="K25" s="15"/>
      <c r="L25" s="15"/>
      <c r="M25" s="61"/>
      <c r="N25" s="61"/>
      <c r="O25" s="61"/>
    </row>
    <row r="26" spans="1:15" ht="24.45" customHeight="1" x14ac:dyDescent="0.3">
      <c r="A26" s="14"/>
      <c r="B26" s="9"/>
      <c r="C26" s="9"/>
      <c r="D26" s="9"/>
      <c r="E26" s="15"/>
      <c r="F26" s="15"/>
      <c r="G26" s="15"/>
      <c r="H26" s="15"/>
      <c r="I26" s="15"/>
      <c r="J26" s="15"/>
      <c r="K26" s="15"/>
      <c r="L26" s="15"/>
      <c r="M26" s="61"/>
      <c r="N26" s="61"/>
      <c r="O26" s="61"/>
    </row>
    <row r="27" spans="1:15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61"/>
      <c r="N27" s="61"/>
      <c r="O27" s="61"/>
    </row>
    <row r="28" spans="1:15" s="18" customFormat="1" ht="34.950000000000003" customHeight="1" x14ac:dyDescent="0.35">
      <c r="A28" s="62" t="s">
        <v>55</v>
      </c>
      <c r="B28" s="62"/>
      <c r="C28" s="16"/>
      <c r="D28" s="16"/>
      <c r="E28" s="17">
        <f t="shared" ref="E28:O28" si="4">+E9+E13+E17+E21</f>
        <v>0</v>
      </c>
      <c r="F28" s="17">
        <f t="shared" si="4"/>
        <v>0</v>
      </c>
      <c r="G28" s="17">
        <f t="shared" si="4"/>
        <v>0</v>
      </c>
      <c r="H28" s="17">
        <f t="shared" si="4"/>
        <v>0</v>
      </c>
      <c r="I28" s="17">
        <f t="shared" si="4"/>
        <v>0</v>
      </c>
      <c r="J28" s="17">
        <f t="shared" si="4"/>
        <v>0</v>
      </c>
      <c r="K28" s="17"/>
      <c r="L28" s="17">
        <f t="shared" si="4"/>
        <v>0</v>
      </c>
      <c r="M28" s="17">
        <f t="shared" si="4"/>
        <v>0</v>
      </c>
      <c r="N28" s="17">
        <f t="shared" si="4"/>
        <v>0</v>
      </c>
      <c r="O28" s="17">
        <f t="shared" si="4"/>
        <v>0</v>
      </c>
    </row>
    <row r="31" spans="1:15" x14ac:dyDescent="0.3">
      <c r="A31" s="1" t="s">
        <v>56</v>
      </c>
      <c r="B31" s="1" t="s">
        <v>57</v>
      </c>
    </row>
    <row r="32" spans="1:15" x14ac:dyDescent="0.3">
      <c r="A32" t="s">
        <v>58</v>
      </c>
      <c r="B32">
        <f>+(D6+D10+D14+D18)/125</f>
        <v>0</v>
      </c>
    </row>
    <row r="33" spans="1:3" x14ac:dyDescent="0.3">
      <c r="A33" t="s">
        <v>59</v>
      </c>
      <c r="B33">
        <f>+(D7+D11+D15+D19)/125</f>
        <v>0</v>
      </c>
    </row>
    <row r="34" spans="1:3" x14ac:dyDescent="0.3">
      <c r="A34" t="s">
        <v>60</v>
      </c>
      <c r="B34">
        <f>+(D8+D12+D16+D20)/125</f>
        <v>0</v>
      </c>
    </row>
    <row r="35" spans="1:3" x14ac:dyDescent="0.3">
      <c r="A35" t="s">
        <v>61</v>
      </c>
      <c r="B35">
        <f>SUM(B32:B34)</f>
        <v>0</v>
      </c>
    </row>
    <row r="37" spans="1:3" x14ac:dyDescent="0.3">
      <c r="A37" s="1" t="s">
        <v>58</v>
      </c>
      <c r="B37" s="1" t="s">
        <v>62</v>
      </c>
      <c r="C37" s="1" t="s">
        <v>63</v>
      </c>
    </row>
    <row r="38" spans="1:3" x14ac:dyDescent="0.3">
      <c r="A38" s="19" t="s">
        <v>64</v>
      </c>
      <c r="C38" t="s">
        <v>65</v>
      </c>
    </row>
    <row r="39" spans="1:3" x14ac:dyDescent="0.3">
      <c r="A39" s="19" t="s">
        <v>64</v>
      </c>
    </row>
    <row r="40" spans="1:3" x14ac:dyDescent="0.3">
      <c r="A40" s="19" t="s">
        <v>64</v>
      </c>
    </row>
    <row r="41" spans="1:3" x14ac:dyDescent="0.3">
      <c r="A41" s="19"/>
    </row>
    <row r="43" spans="1:3" x14ac:dyDescent="0.3">
      <c r="A43" s="1" t="s">
        <v>59</v>
      </c>
      <c r="B43" s="1" t="s">
        <v>62</v>
      </c>
      <c r="C43" s="1" t="s">
        <v>63</v>
      </c>
    </row>
    <row r="44" spans="1:3" x14ac:dyDescent="0.3">
      <c r="A44" s="19" t="s">
        <v>64</v>
      </c>
    </row>
    <row r="45" spans="1:3" x14ac:dyDescent="0.3">
      <c r="A45" s="19" t="s">
        <v>64</v>
      </c>
    </row>
    <row r="46" spans="1:3" x14ac:dyDescent="0.3">
      <c r="A46" s="19" t="s">
        <v>64</v>
      </c>
    </row>
    <row r="49" spans="1:3" x14ac:dyDescent="0.3">
      <c r="A49" s="1" t="s">
        <v>60</v>
      </c>
      <c r="B49" s="1" t="s">
        <v>62</v>
      </c>
      <c r="C49" s="1" t="s">
        <v>63</v>
      </c>
    </row>
    <row r="50" spans="1:3" x14ac:dyDescent="0.3">
      <c r="A50" s="19" t="s">
        <v>64</v>
      </c>
    </row>
    <row r="51" spans="1:3" x14ac:dyDescent="0.3">
      <c r="A51" s="19" t="s">
        <v>64</v>
      </c>
    </row>
    <row r="52" spans="1:3" x14ac:dyDescent="0.3">
      <c r="A52" s="19" t="s">
        <v>64</v>
      </c>
    </row>
  </sheetData>
  <mergeCells count="48">
    <mergeCell ref="J6:J8"/>
    <mergeCell ref="B4:E4"/>
    <mergeCell ref="A6:A8"/>
    <mergeCell ref="G6:G8"/>
    <mergeCell ref="H6:H8"/>
    <mergeCell ref="I6:I8"/>
    <mergeCell ref="K6:K8"/>
    <mergeCell ref="L6:L8"/>
    <mergeCell ref="M6:M8"/>
    <mergeCell ref="N6:N8"/>
    <mergeCell ref="O6:O8"/>
    <mergeCell ref="O10:O12"/>
    <mergeCell ref="A14:A16"/>
    <mergeCell ref="G14:G16"/>
    <mergeCell ref="H14:H16"/>
    <mergeCell ref="I14:I16"/>
    <mergeCell ref="J14:J16"/>
    <mergeCell ref="A10:A12"/>
    <mergeCell ref="G10:G12"/>
    <mergeCell ref="H10:H12"/>
    <mergeCell ref="I10:I12"/>
    <mergeCell ref="J10:J12"/>
    <mergeCell ref="O14:O16"/>
    <mergeCell ref="J18:J20"/>
    <mergeCell ref="K10:K12"/>
    <mergeCell ref="L10:L12"/>
    <mergeCell ref="M10:M12"/>
    <mergeCell ref="N10:N12"/>
    <mergeCell ref="K14:K16"/>
    <mergeCell ref="L14:L16"/>
    <mergeCell ref="M14:M16"/>
    <mergeCell ref="N14:N16"/>
    <mergeCell ref="M25:M27"/>
    <mergeCell ref="N25:N27"/>
    <mergeCell ref="O25:O27"/>
    <mergeCell ref="A28:B28"/>
    <mergeCell ref="K18:K20"/>
    <mergeCell ref="L18:L20"/>
    <mergeCell ref="M18:M20"/>
    <mergeCell ref="N18:N20"/>
    <mergeCell ref="O18:O20"/>
    <mergeCell ref="M22:M24"/>
    <mergeCell ref="N22:N24"/>
    <mergeCell ref="O22:O24"/>
    <mergeCell ref="A18:A20"/>
    <mergeCell ref="G18:G20"/>
    <mergeCell ref="H18:H20"/>
    <mergeCell ref="I18:I20"/>
  </mergeCells>
  <pageMargins left="0.70000000000000007" right="0.70000000000000007" top="1.5729166666666701" bottom="0.75" header="0.30000000000000004" footer="0.30000000000000004"/>
  <pageSetup paperSize="9" fitToWidth="0" fitToHeight="0" orientation="landscape" horizontalDpi="0" verticalDpi="0" r:id="rId1"/>
  <headerFooter>
    <oddHeader>&amp;C
&amp;"-,Bold"&amp;14All. B Piano Economico e cronoprogramma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59F75-877F-424E-841F-4D48CDE722A5}">
  <dimension ref="A1:K39"/>
  <sheetViews>
    <sheetView workbookViewId="0">
      <selection activeCell="L13" sqref="L13"/>
    </sheetView>
  </sheetViews>
  <sheetFormatPr defaultColWidth="9.33203125" defaultRowHeight="14.4" x14ac:dyDescent="0.3"/>
  <cols>
    <col min="1" max="1" width="18.5546875" customWidth="1"/>
    <col min="2" max="2" width="13.88671875" customWidth="1"/>
    <col min="3" max="3" width="23.33203125" customWidth="1"/>
    <col min="4" max="4" width="22.33203125" customWidth="1"/>
    <col min="5" max="5" width="27.6640625" customWidth="1"/>
    <col min="6" max="7" width="19.109375" customWidth="1"/>
    <col min="8" max="8" width="20.6640625" customWidth="1"/>
    <col min="9" max="9" width="17.44140625" customWidth="1"/>
    <col min="10" max="10" width="18.33203125" customWidth="1"/>
    <col min="11" max="11" width="18.5546875" customWidth="1"/>
    <col min="12" max="12" width="9.33203125" customWidth="1"/>
  </cols>
  <sheetData>
    <row r="1" spans="1:11" ht="25.8" x14ac:dyDescent="0.5">
      <c r="A1" s="55" t="s">
        <v>0</v>
      </c>
      <c r="B1" s="53"/>
    </row>
    <row r="3" spans="1:11" ht="18" x14ac:dyDescent="0.35">
      <c r="A3" s="54" t="s">
        <v>67</v>
      </c>
    </row>
    <row r="4" spans="1:11" ht="57.6" x14ac:dyDescent="0.3">
      <c r="A4" s="4" t="s">
        <v>27</v>
      </c>
      <c r="B4" s="43" t="s">
        <v>28</v>
      </c>
      <c r="C4" s="5" t="s">
        <v>29</v>
      </c>
      <c r="D4" s="5" t="s">
        <v>30</v>
      </c>
      <c r="E4" s="5" t="s">
        <v>31</v>
      </c>
      <c r="F4" s="5" t="s">
        <v>32</v>
      </c>
      <c r="G4" s="5" t="s">
        <v>33</v>
      </c>
      <c r="H4" s="5" t="s">
        <v>35</v>
      </c>
      <c r="I4" s="5" t="s">
        <v>36</v>
      </c>
      <c r="J4" s="5" t="s">
        <v>37</v>
      </c>
      <c r="K4" s="5" t="s">
        <v>38</v>
      </c>
    </row>
    <row r="5" spans="1:11" ht="28.8" x14ac:dyDescent="0.3">
      <c r="A5" s="6" t="s">
        <v>39</v>
      </c>
      <c r="B5" s="7" t="s">
        <v>43</v>
      </c>
      <c r="C5" s="8"/>
      <c r="D5" s="8"/>
      <c r="E5" s="8"/>
      <c r="F5" s="8"/>
      <c r="G5" s="8"/>
      <c r="H5" s="8"/>
      <c r="I5" s="8"/>
      <c r="J5" s="8"/>
      <c r="K5" s="8"/>
    </row>
    <row r="6" spans="1:11" ht="21.9" customHeight="1" x14ac:dyDescent="0.3">
      <c r="A6" s="11" t="s">
        <v>48</v>
      </c>
      <c r="B6" s="13">
        <f>'2_budget_Capofila'!E9+'2_budget_Partner 1'!E9+'2_budget_Partner 2'!E9</f>
        <v>0</v>
      </c>
      <c r="C6" s="13">
        <f>+B6*0.15</f>
        <v>0</v>
      </c>
      <c r="D6" s="13">
        <f>'2_budget_Capofila'!G9+'2_budget_Partner 1'!G9+'2_budget_Partner 2'!G9</f>
        <v>0</v>
      </c>
      <c r="E6" s="13">
        <f>'2_budget_Capofila'!H9+'2_budget_Partner 1'!H9+'2_budget_Partner 2'!H9</f>
        <v>0</v>
      </c>
      <c r="F6" s="13">
        <f>'2_budget_Capofila'!I9+'2_budget_Partner 1'!I9+'2_budget_Partner 2'!I9</f>
        <v>0</v>
      </c>
      <c r="G6" s="13">
        <f>'2_budget_Capofila'!J9+'2_budget_Partner 1'!J9+'2_budget_Partner 2'!J9</f>
        <v>0</v>
      </c>
      <c r="H6" s="13">
        <f>+SUM(B6:G6)</f>
        <v>0</v>
      </c>
      <c r="I6" s="13">
        <f>'2_budget_Capofila'!M9+'2_budget_Partner 1'!M9+'2_budget_Partner 2'!M9</f>
        <v>0</v>
      </c>
      <c r="J6" s="13">
        <f>'2_budget_Capofila'!N9+'2_budget_Partner 1'!N9+'2_budget_Partner 2'!N9</f>
        <v>0</v>
      </c>
      <c r="K6" s="13">
        <f>'2_budget_Capofila'!O9+'2_budget_Partner 1'!O9+'2_budget_Partner 2'!O9</f>
        <v>0</v>
      </c>
    </row>
    <row r="7" spans="1:11" ht="23.4" customHeight="1" x14ac:dyDescent="0.3">
      <c r="A7" s="11" t="s">
        <v>50</v>
      </c>
      <c r="B7" s="13">
        <f>'2_budget_Capofila'!E13+'2_budget_Partner 1'!E13+'2_budget_Partner 2'!E13</f>
        <v>0</v>
      </c>
      <c r="C7" s="13">
        <f t="shared" ref="C7:C9" si="0">+B7*0.15</f>
        <v>0</v>
      </c>
      <c r="D7" s="13">
        <f>'2_budget_Capofila'!G13+'2_budget_Partner 1'!G13+'2_budget_Partner 2'!G13</f>
        <v>0</v>
      </c>
      <c r="E7" s="13">
        <f>'2_budget_Capofila'!H13+'2_budget_Partner 1'!H13+'2_budget_Partner 2'!H13</f>
        <v>0</v>
      </c>
      <c r="F7" s="13">
        <f>'2_budget_Capofila'!I13+'2_budget_Partner 1'!I13+'2_budget_Partner 2'!I13</f>
        <v>0</v>
      </c>
      <c r="G7" s="13">
        <f>'2_budget_Capofila'!J13+'2_budget_Partner 1'!J13+'2_budget_Partner 2'!J13</f>
        <v>0</v>
      </c>
      <c r="H7" s="13">
        <f>+SUM(B7:G7)</f>
        <v>0</v>
      </c>
      <c r="I7" s="13">
        <f>'2_budget_Capofila'!M13+'2_budget_Partner 1'!M13+'2_budget_Partner 2'!M13</f>
        <v>0</v>
      </c>
      <c r="J7" s="13">
        <f>'2_budget_Capofila'!N13+'2_budget_Partner 1'!N13+'2_budget_Partner 2'!N13</f>
        <v>0</v>
      </c>
      <c r="K7" s="13">
        <f>'2_budget_Capofila'!O13+'2_budget_Partner 1'!O13+'2_budget_Partner 2'!O13</f>
        <v>0</v>
      </c>
    </row>
    <row r="8" spans="1:11" ht="22.95" customHeight="1" x14ac:dyDescent="0.3">
      <c r="A8" s="11" t="s">
        <v>52</v>
      </c>
      <c r="B8" s="13">
        <f>'2_budget_Capofila'!E17+'2_budget_Partner 1'!E17+'2_budget_Partner 2'!E17</f>
        <v>0</v>
      </c>
      <c r="C8" s="13">
        <f t="shared" si="0"/>
        <v>0</v>
      </c>
      <c r="D8" s="13">
        <f>'2_budget_Capofila'!G17+'2_budget_Partner 1'!G17+'2_budget_Partner 2'!G17</f>
        <v>0</v>
      </c>
      <c r="E8" s="13">
        <f>'2_budget_Capofila'!H17+'2_budget_Partner 1'!H17+'2_budget_Partner 2'!H17</f>
        <v>0</v>
      </c>
      <c r="F8" s="13">
        <f>'2_budget_Capofila'!I17+'2_budget_Partner 1'!I17+'2_budget_Partner 2'!I17</f>
        <v>0</v>
      </c>
      <c r="G8" s="13">
        <f>'2_budget_Capofila'!J17+'2_budget_Partner 1'!J17+'2_budget_Partner 2'!J17</f>
        <v>0</v>
      </c>
      <c r="H8" s="13">
        <f>+SUM(B8:G8)</f>
        <v>0</v>
      </c>
      <c r="I8" s="13">
        <f>'2_budget_Capofila'!M17+'2_budget_Partner 1'!M17+'2_budget_Partner 2'!M17</f>
        <v>0</v>
      </c>
      <c r="J8" s="13">
        <f>'2_budget_Capofila'!N17+'2_budget_Partner 1'!N17+'2_budget_Partner 2'!N17</f>
        <v>0</v>
      </c>
      <c r="K8" s="13">
        <f>'2_budget_Capofila'!O17+'2_budget_Partner 1'!O17+'2_budget_Partner 2'!O17</f>
        <v>0</v>
      </c>
    </row>
    <row r="9" spans="1:11" ht="24.45" customHeight="1" x14ac:dyDescent="0.3">
      <c r="A9" s="11" t="s">
        <v>54</v>
      </c>
      <c r="B9" s="13">
        <f>'2_budget_Capofila'!E21+'2_budget_Partner 1'!E21+'2_budget_Partner 2'!E21</f>
        <v>0</v>
      </c>
      <c r="C9" s="13">
        <f t="shared" si="0"/>
        <v>0</v>
      </c>
      <c r="D9" s="13">
        <f>'2_budget_Capofila'!G21+'2_budget_Partner 1'!G21+'2_budget_Partner 2'!G21</f>
        <v>0</v>
      </c>
      <c r="E9" s="13">
        <f>'2_budget_Capofila'!H21+'2_budget_Partner 1'!H21+'2_budget_Partner 2'!H21</f>
        <v>0</v>
      </c>
      <c r="F9" s="13">
        <f>'2_budget_Capofila'!I21+'2_budget_Partner 1'!I21+'2_budget_Partner 2'!I21</f>
        <v>0</v>
      </c>
      <c r="G9" s="13">
        <f>'2_budget_Capofila'!J21+'2_budget_Partner 1'!J21+'2_budget_Partner 2'!J21</f>
        <v>0</v>
      </c>
      <c r="H9" s="13">
        <f>+SUM(B9:G9)</f>
        <v>0</v>
      </c>
      <c r="I9" s="13">
        <f>'2_budget_Capofila'!M21+'2_budget_Partner 1'!M21+'2_budget_Partner 2'!M21</f>
        <v>0</v>
      </c>
      <c r="J9" s="13">
        <f>'2_budget_Capofila'!N21+'2_budget_Partner 1'!N21+'2_budget_Partner 2'!N21</f>
        <v>0</v>
      </c>
      <c r="K9" s="13">
        <f>'2_budget_Capofila'!O21+'2_budget_Partner 1'!O21+'2_budget_Partner 2'!O21</f>
        <v>0</v>
      </c>
    </row>
    <row r="10" spans="1:11" ht="24.45" customHeight="1" x14ac:dyDescent="0.3">
      <c r="A10" s="14"/>
      <c r="B10" s="15"/>
      <c r="C10" s="15"/>
      <c r="D10" s="15"/>
      <c r="E10" s="15"/>
      <c r="F10" s="15"/>
      <c r="G10" s="15"/>
      <c r="H10" s="15"/>
      <c r="I10" s="61"/>
      <c r="J10" s="61"/>
      <c r="K10" s="61"/>
    </row>
    <row r="11" spans="1:11" ht="24.45" customHeight="1" x14ac:dyDescent="0.3">
      <c r="A11" s="14"/>
      <c r="B11" s="15"/>
      <c r="C11" s="15"/>
      <c r="D11" s="15"/>
      <c r="E11" s="15"/>
      <c r="F11" s="15"/>
      <c r="G11" s="15"/>
      <c r="H11" s="15"/>
      <c r="I11" s="61"/>
      <c r="J11" s="61"/>
      <c r="K11" s="61"/>
    </row>
    <row r="12" spans="1:11" ht="24.45" customHeight="1" x14ac:dyDescent="0.3">
      <c r="A12" s="14"/>
      <c r="B12" s="15"/>
      <c r="C12" s="15"/>
      <c r="D12" s="15"/>
      <c r="E12" s="15"/>
      <c r="F12" s="15"/>
      <c r="G12" s="15"/>
      <c r="H12" s="15"/>
      <c r="I12" s="61"/>
      <c r="J12" s="61"/>
      <c r="K12" s="61"/>
    </row>
    <row r="13" spans="1:11" ht="24.45" customHeight="1" x14ac:dyDescent="0.3">
      <c r="A13" s="14"/>
      <c r="B13" s="15"/>
      <c r="C13" s="15"/>
      <c r="D13" s="15"/>
      <c r="E13" s="15"/>
      <c r="F13" s="15"/>
      <c r="G13" s="15"/>
      <c r="H13" s="15"/>
      <c r="I13" s="61"/>
      <c r="J13" s="61"/>
      <c r="K13" s="61"/>
    </row>
    <row r="14" spans="1:11" ht="24.45" customHeight="1" x14ac:dyDescent="0.3">
      <c r="A14" s="14"/>
      <c r="B14" s="15"/>
      <c r="C14" s="15"/>
      <c r="D14" s="15"/>
      <c r="E14" s="15"/>
      <c r="F14" s="15"/>
      <c r="G14" s="15"/>
      <c r="H14" s="15"/>
      <c r="I14" s="61"/>
      <c r="J14" s="61"/>
      <c r="K14" s="61"/>
    </row>
    <row r="15" spans="1:11" x14ac:dyDescent="0.3">
      <c r="A15" s="9"/>
      <c r="B15" s="9"/>
      <c r="C15" s="9"/>
      <c r="D15" s="9"/>
      <c r="E15" s="9"/>
      <c r="F15" s="9"/>
      <c r="G15" s="9"/>
      <c r="H15" s="9"/>
      <c r="I15" s="61"/>
      <c r="J15" s="61"/>
      <c r="K15" s="61"/>
    </row>
    <row r="16" spans="1:11" s="18" customFormat="1" ht="34.950000000000003" customHeight="1" x14ac:dyDescent="0.35">
      <c r="A16" s="56" t="s">
        <v>55</v>
      </c>
      <c r="B16" s="17">
        <f t="shared" ref="B16:K16" si="1">+B6+B7+B8+B9</f>
        <v>0</v>
      </c>
      <c r="C16" s="17">
        <f t="shared" si="1"/>
        <v>0</v>
      </c>
      <c r="D16" s="17">
        <f t="shared" si="1"/>
        <v>0</v>
      </c>
      <c r="E16" s="17">
        <f t="shared" si="1"/>
        <v>0</v>
      </c>
      <c r="F16" s="17">
        <f t="shared" si="1"/>
        <v>0</v>
      </c>
      <c r="G16" s="17">
        <f t="shared" si="1"/>
        <v>0</v>
      </c>
      <c r="H16" s="17">
        <f t="shared" si="1"/>
        <v>0</v>
      </c>
      <c r="I16" s="17">
        <f t="shared" si="1"/>
        <v>0</v>
      </c>
      <c r="J16" s="17">
        <f t="shared" si="1"/>
        <v>0</v>
      </c>
      <c r="K16" s="17">
        <f t="shared" si="1"/>
        <v>0</v>
      </c>
    </row>
    <row r="17" spans="1:11" x14ac:dyDescent="0.3">
      <c r="I17" t="s">
        <v>68</v>
      </c>
      <c r="J17" t="s">
        <v>69</v>
      </c>
      <c r="K17" t="s">
        <v>70</v>
      </c>
    </row>
    <row r="18" spans="1:11" ht="18" x14ac:dyDescent="0.35">
      <c r="A18" s="1"/>
      <c r="H18" s="59" t="s">
        <v>99</v>
      </c>
      <c r="I18" s="58">
        <f>$H$16*0.22</f>
        <v>0</v>
      </c>
      <c r="J18" s="58">
        <f>$H$16*0.43</f>
        <v>0</v>
      </c>
      <c r="K18" s="58">
        <f>$H$16*0.35</f>
        <v>0</v>
      </c>
    </row>
    <row r="24" spans="1:11" x14ac:dyDescent="0.3">
      <c r="A24" s="1"/>
    </row>
    <row r="25" spans="1:11" x14ac:dyDescent="0.3">
      <c r="A25" s="19"/>
    </row>
    <row r="26" spans="1:11" x14ac:dyDescent="0.3">
      <c r="A26" s="19"/>
    </row>
    <row r="27" spans="1:11" x14ac:dyDescent="0.3">
      <c r="A27" s="19"/>
    </row>
    <row r="28" spans="1:11" x14ac:dyDescent="0.3">
      <c r="A28" s="19"/>
    </row>
    <row r="30" spans="1:11" x14ac:dyDescent="0.3">
      <c r="A30" s="1"/>
    </row>
    <row r="31" spans="1:11" x14ac:dyDescent="0.3">
      <c r="A31" s="19"/>
    </row>
    <row r="32" spans="1:11" x14ac:dyDescent="0.3">
      <c r="A32" s="19"/>
    </row>
    <row r="33" spans="1:1" x14ac:dyDescent="0.3">
      <c r="A33" s="19"/>
    </row>
    <row r="36" spans="1:1" x14ac:dyDescent="0.3">
      <c r="A36" s="1"/>
    </row>
    <row r="37" spans="1:1" x14ac:dyDescent="0.3">
      <c r="A37" s="19"/>
    </row>
    <row r="38" spans="1:1" x14ac:dyDescent="0.3">
      <c r="A38" s="19"/>
    </row>
    <row r="39" spans="1:1" x14ac:dyDescent="0.3">
      <c r="A39" s="19"/>
    </row>
  </sheetData>
  <mergeCells count="6">
    <mergeCell ref="I13:I15"/>
    <mergeCell ref="J13:J15"/>
    <mergeCell ref="K13:K15"/>
    <mergeCell ref="I10:I12"/>
    <mergeCell ref="J10:J12"/>
    <mergeCell ref="K10:K12"/>
  </mergeCells>
  <pageMargins left="0.70000000000000007" right="0.70000000000000007" top="1.5729166666666701" bottom="0.75" header="0.30000000000000004" footer="0.30000000000000004"/>
  <pageSetup paperSize="9" fitToWidth="0" fitToHeight="0" orientation="landscape" r:id="rId1"/>
  <headerFooter>
    <oddHeader>&amp;C
&amp;"-,Bold"&amp;14All. B Piano Economico e cronoprogramma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6"/>
  <sheetViews>
    <sheetView tabSelected="1" workbookViewId="0">
      <selection activeCell="D3" sqref="D3"/>
    </sheetView>
  </sheetViews>
  <sheetFormatPr defaultColWidth="2.44140625" defaultRowHeight="14.4" x14ac:dyDescent="0.3"/>
  <cols>
    <col min="1" max="1" width="7.33203125" style="20" customWidth="1"/>
    <col min="2" max="2" width="17.33203125" style="20" bestFit="1" customWidth="1"/>
    <col min="3" max="3" width="17.33203125" style="20" customWidth="1"/>
    <col min="4" max="4" width="7.44140625" style="20" bestFit="1" customWidth="1"/>
    <col min="5" max="5" width="8" style="20" bestFit="1" customWidth="1"/>
    <col min="6" max="8" width="7.6640625" style="20" bestFit="1" customWidth="1"/>
    <col min="9" max="9" width="8.44140625" style="20" bestFit="1" customWidth="1"/>
    <col min="10" max="11" width="7.44140625" style="20" bestFit="1" customWidth="1"/>
    <col min="12" max="12" width="8" style="20" bestFit="1" customWidth="1"/>
    <col min="13" max="13" width="7.44140625" style="20" bestFit="1" customWidth="1"/>
    <col min="14" max="14" width="7.109375" style="20" bestFit="1" customWidth="1"/>
    <col min="15" max="15" width="7.6640625" style="20" bestFit="1" customWidth="1"/>
    <col min="16" max="16" width="7.44140625" style="20" bestFit="1" customWidth="1"/>
    <col min="17" max="17" width="8" style="20" bestFit="1" customWidth="1"/>
    <col min="18" max="19" width="7.6640625" style="20" bestFit="1" customWidth="1"/>
    <col min="20" max="21" width="6.5546875" style="20" customWidth="1"/>
    <col min="22" max="22" width="2.44140625" style="20" customWidth="1"/>
    <col min="23" max="16384" width="2.44140625" style="20"/>
  </cols>
  <sheetData>
    <row r="1" spans="1:19" ht="28.8" x14ac:dyDescent="0.55000000000000004">
      <c r="A1" s="48" t="s">
        <v>0</v>
      </c>
      <c r="B1" s="52"/>
      <c r="C1" s="52"/>
    </row>
    <row r="2" spans="1:19" x14ac:dyDescent="0.3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ht="21.45" customHeight="1" x14ac:dyDescent="0.3">
      <c r="A3" s="21"/>
      <c r="B3" s="22"/>
      <c r="C3" s="22"/>
      <c r="D3" s="23">
        <v>45444</v>
      </c>
      <c r="E3" s="23">
        <v>45474</v>
      </c>
      <c r="F3" s="24">
        <v>45505</v>
      </c>
      <c r="G3" s="25">
        <v>45536</v>
      </c>
      <c r="H3" s="25">
        <v>45566</v>
      </c>
      <c r="I3" s="25">
        <v>45597</v>
      </c>
      <c r="J3" s="25">
        <v>45627</v>
      </c>
      <c r="K3" s="25">
        <v>45658</v>
      </c>
      <c r="L3" s="25">
        <v>45689</v>
      </c>
      <c r="M3" s="25">
        <v>45717</v>
      </c>
      <c r="N3" s="25">
        <v>45748</v>
      </c>
      <c r="O3" s="25">
        <v>45778</v>
      </c>
      <c r="P3" s="23">
        <v>45809</v>
      </c>
      <c r="Q3" s="23">
        <v>45839</v>
      </c>
      <c r="R3" s="23">
        <v>45870</v>
      </c>
      <c r="S3" s="23">
        <v>45901</v>
      </c>
    </row>
    <row r="4" spans="1:19" x14ac:dyDescent="0.3">
      <c r="A4" s="26" t="s">
        <v>71</v>
      </c>
      <c r="B4" s="26" t="s">
        <v>72</v>
      </c>
      <c r="C4" s="26" t="s">
        <v>73</v>
      </c>
      <c r="D4" s="27" t="s">
        <v>74</v>
      </c>
      <c r="E4" s="27" t="s">
        <v>75</v>
      </c>
      <c r="F4" s="27" t="s">
        <v>76</v>
      </c>
      <c r="G4" s="27" t="s">
        <v>77</v>
      </c>
      <c r="H4" s="27" t="s">
        <v>78</v>
      </c>
      <c r="I4" s="27" t="s">
        <v>79</v>
      </c>
      <c r="J4" s="27" t="s">
        <v>80</v>
      </c>
      <c r="K4" s="27" t="s">
        <v>81</v>
      </c>
      <c r="L4" s="27" t="s">
        <v>82</v>
      </c>
      <c r="M4" s="27" t="s">
        <v>83</v>
      </c>
      <c r="N4" s="27" t="s">
        <v>84</v>
      </c>
      <c r="O4" s="27" t="s">
        <v>85</v>
      </c>
      <c r="P4" s="27" t="s">
        <v>86</v>
      </c>
      <c r="Q4" s="27" t="s">
        <v>87</v>
      </c>
      <c r="R4" s="27" t="s">
        <v>88</v>
      </c>
      <c r="S4" s="27" t="s">
        <v>89</v>
      </c>
    </row>
    <row r="5" spans="1:19" x14ac:dyDescent="0.3">
      <c r="A5" s="28">
        <v>1</v>
      </c>
      <c r="B5" s="29" t="s">
        <v>90</v>
      </c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x14ac:dyDescent="0.3">
      <c r="A6" s="44"/>
      <c r="B6" s="32" t="s">
        <v>91</v>
      </c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x14ac:dyDescent="0.3">
      <c r="A7" s="44"/>
      <c r="B7" s="32"/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x14ac:dyDescent="0.3">
      <c r="A8" s="44"/>
      <c r="B8" s="32"/>
      <c r="C8" s="32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x14ac:dyDescent="0.3">
      <c r="A9" s="45">
        <v>2</v>
      </c>
      <c r="B9" s="34" t="s">
        <v>92</v>
      </c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x14ac:dyDescent="0.3">
      <c r="A10" s="44"/>
      <c r="B10" s="32" t="s">
        <v>93</v>
      </c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x14ac:dyDescent="0.3">
      <c r="A11" s="44"/>
      <c r="B11" s="32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x14ac:dyDescent="0.3">
      <c r="A12" s="44"/>
      <c r="B12" s="32"/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x14ac:dyDescent="0.3">
      <c r="A13" s="44"/>
      <c r="B13" s="32"/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x14ac:dyDescent="0.3">
      <c r="A14" s="44"/>
      <c r="B14" s="32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x14ac:dyDescent="0.3">
      <c r="A15" s="46">
        <v>3</v>
      </c>
      <c r="B15" s="36" t="s">
        <v>92</v>
      </c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1:19" x14ac:dyDescent="0.3">
      <c r="A16" s="44"/>
      <c r="B16" s="32" t="s">
        <v>94</v>
      </c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x14ac:dyDescent="0.3">
      <c r="A17" s="44"/>
      <c r="B17" s="32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x14ac:dyDescent="0.3">
      <c r="A18" s="44"/>
      <c r="B18" s="32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x14ac:dyDescent="0.3">
      <c r="A19" s="44"/>
      <c r="B19" s="32"/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x14ac:dyDescent="0.3">
      <c r="A20" s="44"/>
      <c r="B20" s="38"/>
      <c r="C20" s="38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x14ac:dyDescent="0.3">
      <c r="A21" s="47">
        <v>4</v>
      </c>
      <c r="B21" s="39" t="s">
        <v>92</v>
      </c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</row>
    <row r="22" spans="1:19" x14ac:dyDescent="0.3">
      <c r="A22" s="31"/>
      <c r="B22" s="41" t="s">
        <v>95</v>
      </c>
      <c r="C22" s="41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x14ac:dyDescent="0.3">
      <c r="A23" s="31"/>
      <c r="B23" s="41"/>
      <c r="C23" s="41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x14ac:dyDescent="0.3">
      <c r="A24" s="31"/>
      <c r="B24" s="32"/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x14ac:dyDescent="0.3">
      <c r="A25" s="31"/>
      <c r="B25" s="32"/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x14ac:dyDescent="0.3">
      <c r="A26" s="31"/>
      <c r="B26" s="32"/>
      <c r="C26" s="32"/>
      <c r="D26" s="33"/>
      <c r="E26" s="33"/>
      <c r="F26" s="33"/>
      <c r="G26" s="33"/>
      <c r="H26" s="33"/>
      <c r="I26" s="33"/>
      <c r="J26" s="38"/>
      <c r="K26" s="33"/>
      <c r="L26" s="38"/>
      <c r="M26" s="38"/>
      <c r="N26" s="38"/>
      <c r="O26" s="38"/>
      <c r="P26" s="38"/>
      <c r="Q26" s="33"/>
      <c r="R26" s="38"/>
      <c r="S26" s="38"/>
    </row>
  </sheetData>
  <mergeCells count="1">
    <mergeCell ref="A2:S2"/>
  </mergeCells>
  <phoneticPr fontId="13" type="noConversion"/>
  <pageMargins left="0.88541666666666696" right="0.70000000000000007" top="1.9687500000000002" bottom="0.75" header="0.30000000000000004" footer="0.30000000000000004"/>
  <pageSetup paperSize="0" fitToWidth="0" fitToHeight="0" orientation="landscape" horizontalDpi="0" verticalDpi="0" copies="0"/>
  <headerFooter>
    <oddHeader>&amp;C
&amp;"-,Bold"&amp;14All. B Piano Economico e cronoprogramma</oddHead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32BE9D638C6C46975AD9D72DE13E87" ma:contentTypeVersion="15" ma:contentTypeDescription="Creare un nuovo documento." ma:contentTypeScope="" ma:versionID="9ef030464826ea5be61f5bde2a171a83">
  <xsd:schema xmlns:xsd="http://www.w3.org/2001/XMLSchema" xmlns:xs="http://www.w3.org/2001/XMLSchema" xmlns:p="http://schemas.microsoft.com/office/2006/metadata/properties" xmlns:ns2="27557983-37e1-4d9d-a176-26c77874f561" xmlns:ns3="22cff414-ae85-40e6-833e-d709a4fb97dc" targetNamespace="http://schemas.microsoft.com/office/2006/metadata/properties" ma:root="true" ma:fieldsID="d1018d2e50bfbb751ef07d907b2daba3" ns2:_="" ns3:_="">
    <xsd:import namespace="27557983-37e1-4d9d-a176-26c77874f561"/>
    <xsd:import namespace="22cff414-ae85-40e6-833e-d709a4fb97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557983-37e1-4d9d-a176-26c77874f5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502f2c28-4bbe-4c63-81d8-62e66c07bb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cff414-ae85-40e6-833e-d709a4fb97dc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7fcc1437-86b9-4278-a5ea-de64affad0b1}" ma:internalName="TaxCatchAll" ma:showField="CatchAllData" ma:web="22cff414-ae85-40e6-833e-d709a4fb97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7557983-37e1-4d9d-a176-26c77874f561">
      <Terms xmlns="http://schemas.microsoft.com/office/infopath/2007/PartnerControls"/>
    </lcf76f155ced4ddcb4097134ff3c332f>
    <TaxCatchAll xmlns="22cff414-ae85-40e6-833e-d709a4fb97dc" xsi:nil="true"/>
  </documentManagement>
</p:properties>
</file>

<file path=customXml/itemProps1.xml><?xml version="1.0" encoding="utf-8"?>
<ds:datastoreItem xmlns:ds="http://schemas.openxmlformats.org/officeDocument/2006/customXml" ds:itemID="{D377524E-3B06-4925-8B55-FA649DC47D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6D74B1-9FA4-4015-9462-FABC3B9F3E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557983-37e1-4d9d-a176-26c77874f561"/>
    <ds:schemaRef ds:uri="22cff414-ae85-40e6-833e-d709a4fb97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6B5054-673E-4824-BACB-652291CEB02C}">
  <ds:schemaRefs>
    <ds:schemaRef ds:uri="http://schemas.microsoft.com/office/2006/metadata/properties"/>
    <ds:schemaRef ds:uri="http://schemas.microsoft.com/office/infopath/2007/PartnerControls"/>
    <ds:schemaRef ds:uri="27557983-37e1-4d9d-a176-26c77874f561"/>
    <ds:schemaRef ds:uri="22cff414-ae85-40e6-833e-d709a4fb97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0_dati_progetto</vt:lpstr>
      <vt:lpstr>1_istruzioni</vt:lpstr>
      <vt:lpstr>2_budget_Capofila</vt:lpstr>
      <vt:lpstr>2_budget_Partner 1</vt:lpstr>
      <vt:lpstr>2_budget_Partner 2</vt:lpstr>
      <vt:lpstr>3_budget_Totale</vt:lpstr>
      <vt:lpstr>4_cronoprogramma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SBasso-lavoro</dc:creator>
  <cp:keywords/>
  <dc:description/>
  <cp:lastModifiedBy>Miriam Pirra</cp:lastModifiedBy>
  <cp:revision/>
  <dcterms:created xsi:type="dcterms:W3CDTF">2023-07-24T12:00:42Z</dcterms:created>
  <dcterms:modified xsi:type="dcterms:W3CDTF">2024-02-20T14:22:45Z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0x0101005932BE9D638C6C46975AD9D72DE13E87</vt:lpwstr>
  </property>
  <property fmtid="{D5CDD505-2E9C-101B-9397-08002B2CF9AE}" pid="3" name="MediaServiceImageTags">
    <vt:lpwstr/>
  </property>
</Properties>
</file>